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Отчет о фин. деят." sheetId="1" r:id="rId1"/>
    <sheet name="Приложение" sheetId="2" r:id="rId2"/>
    <sheet name="Указания" sheetId="3" r:id="rId3"/>
  </sheets>
  <definedNames>
    <definedName name="_xlnm.Print_Area" localSheetId="0">'Отчет о фин. деят.'!$C$4:$AL$299</definedName>
    <definedName name="_xlnm.Print_Area" localSheetId="1">'Приложение'!$C$4:$AL$69</definedName>
    <definedName name="_xlnm.Print_Area" localSheetId="2">'Указания'!$C$4:$C$191</definedName>
  </definedNames>
  <calcPr fullCalcOnLoad="1"/>
</workbook>
</file>

<file path=xl/sharedStrings.xml><?xml version="1.0" encoding="utf-8"?>
<sst xmlns="http://schemas.openxmlformats.org/spreadsheetml/2006/main" count="600" uniqueCount="376">
  <si>
    <t>36. По строке 75 таблицы 3 отражаются расходы на развитие детско-юношеского спорта – средства, направленные на развитие, содержание и деятельность организаций (организационных структур), обеспечивающих подготовку спортивного резерва для клубов по игровым видам спорта (фарм-клубов или команд дублирующего состава клубов по игровым видам спорта при условии, что возраст более 90 процентов игроков этих команд не превышает 18 лет, детско-юношеских спортивных школ (специализированных детско-юношеских школ олимпийского резерва), включенных в структуру клуба по игровым видам спорта в виде обособленного структурного подразделения, сборных команд Республики Беларусь по игровым видам спорта юношеских, юниорских и молодежных возрастов, отделений по игровым видам спорта специализированных учебно-спортивных учреждений, средних школ – училищ олимпийского резерва, специализированных по спорту классов по игровым видам спорта учреждения образования «Минское суворовское военное училище»).</t>
  </si>
  <si>
    <t>37. По строке 76 таблицы 3 отражаются расходы на проведение спортивных мероприятий на территории Республики Беларусь и (или) участие спортивного резерва и лиц, обеспечивающих его подготовку, в спортивных мероприятиях на территории Республики Беларусь и (или) за границей.</t>
  </si>
  <si>
    <t>38. По строке 77 таблицы 3 отражаются расходы на приобретение:</t>
  </si>
  <si>
    <t>39. По строке 78 таблицы 3 отражаются расходы на:</t>
  </si>
  <si>
    <t>материальное поощрение спортсменов спортивного резерва – победителей и призеров спортивных соревнований, их тренеров и иных штатных работников клубов по игровым видам спорта, обеспечивающих подготовку спортивного резерва.</t>
  </si>
  <si>
    <t>40. По строке 79 таблицы 3 отражаются расходы на оплату:</t>
  </si>
  <si>
    <t>41. По строкам 80–82 таблицы 5 отражаются расходы, соответствующие перечню видов расходов на развитие детско-юношеского спорта согласно приложению 1[1] к Указу № 191.</t>
  </si>
  <si>
    <t>42. По строкам 83–98 таблицы 4 расшифровываются расходы из строки 28 таблицы 2 по распределению фонда оплаты труда работников списочного состава.</t>
  </si>
  <si>
    <t>ГЛАВА 5</t>
  </si>
  <si>
    <t>средства, полученные от хозяйственной (предпринимательской) деятельности</t>
  </si>
  <si>
    <t>43. По строке 105 таблицы 5 отражается среднесписочная численность работников (без внешних совместителей и граждан, выполнявших работу по гражданско-правовым договорам), которая определяется на основании численности работников списочного состава. В среднесписочную численность не включаются работники, находящиеся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лет; не явившиеся на работу вследствие временной нетрудоспособности или ухода за больными, неявки которых оформлены листками нетрудоспособности или справками; находящиеся в отпусках без сохранения заработной платы, кроме находящихся в отпусках, предоставляемых по инициативе нанимателя, и некоторых других временно отсутствующих работников (пункт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92).</t>
  </si>
  <si>
    <t>44. По строкам 108–112 таблицы 5 указываются спортсмены, входящие в списочный состав национальных и сборных команд Республики Беларусь по виду спорта, утверждаемый Министерством спорта и туризма Республики Беларусь.</t>
  </si>
  <si>
    <t>45. По строке 124 таблицы 5 отражается среднесписочная численность руководящих работников организации. К категории «Руководители» относятся служащие, в рамках определенных полномочий осуществляющие организационно-распорядительные (руководящие, организующие, направляющие, координирующие и контролирующие) функции применительно к организации, соответствующим структурным (обособленным) подразделениям, работникам, направлениям деятельности, согласно пункту 6 Общих положений Единого квалификационного справочника должностей служащих, утвержденных постановлением Министерства труда и социальной защиты Республики Беларусь от 2 января 2012 г. № 1 (Национальный реестр правовых актов Республики Беларусь, 2012 г., № 16, 8/24739).</t>
  </si>
  <si>
    <t>При этом для целей настоящего приказа главный тренер относится к категории тренеров, главный бухгалтер – руководителей.</t>
  </si>
  <si>
    <t>46. По строке 126 таблицы 5 отражается удельный вес расходов спортивной организации на развитие детско-юношеского спорта и инфраструктуры вида спорта, который рассчитывается по формуле:</t>
  </si>
  <si>
    <t xml:space="preserve"> </t>
  </si>
  <si>
    <t>UДИ = Р х 100 / (П191 + П300г),</t>
  </si>
  <si>
    <t>где UДИ – удельный вес расходов спортивной организации на развитие детско-юношеского спорта и инфраструктуры вида спорта (строка 126) от общего объема средств, поступивших спортивной организации в соответствии с частью первой подпункта 1.1 пункта 1 Указа № 191 от юридических лиц и индивидуальных предпринимателей, оказывающих им поддержку, а также поступивших от государственных организаций согласно Указу № 300;</t>
  </si>
  <si>
    <t>Р – расходы на развитие инфраструктуры вида спорта и детско-юношеского спорта (строка 73);</t>
  </si>
  <si>
    <t>П191 – доходы, полученные за счет средств поддержки согласно Указу № 191 (строка 03);</t>
  </si>
  <si>
    <t>П300г – доходы, полученные за счет средств поддержки согласно Указу № 300 от государственных организаций (строка 04).</t>
  </si>
  <si>
    <t>47. По строке 127 таблицы 5 отражается удельный вес расходов спортивной организации на развитие детско-юношеского спорта, который рассчитывается по формуле:</t>
  </si>
  <si>
    <t>UД = РД х 100 / (П191 + П300г),</t>
  </si>
  <si>
    <t>где UД – удельный вес расходов спортивной организации на развитие детско-юношеского спорта (строка 127) от общего объема средств, поступивших спортивной организации в соответствии с частью первой подпункта 1.1 пункта 1 Указа № 191 от юридических лиц и индивидуальных предпринимателей, оказывающих им поддержку, а также поступивших от государственных организаций согласно Указу № 300;</t>
  </si>
  <si>
    <t>РД – расходы на развитие детско-юношеского спорта (строка 75);</t>
  </si>
  <si>
    <t>расходы на проведение и участие в спортивных мероприятиях за рубежом</t>
  </si>
  <si>
    <t>расходы на приобретение спортивного оборудования и инвентаря (экипировки)</t>
  </si>
  <si>
    <t>расходы на приобретение фармакологических (белково-витаминных) препаратов, медицинское обслуживание спортсменов</t>
  </si>
  <si>
    <t>расходы по найму, приобретению, строительству жилья</t>
  </si>
  <si>
    <t>оплата услуг связи и доступа к сети Интернет</t>
  </si>
  <si>
    <t>оплата взносов в международные спортивные организации (федерации, союзы, ассоциации, комитеты)</t>
  </si>
  <si>
    <t>оплата взносов в спортивные организации Республики Беларусь (федерации, союзы, ассоциации, комитеты)</t>
  </si>
  <si>
    <t>оплата трансферных контрактов</t>
  </si>
  <si>
    <t>расходы на содержание материально-технической базы</t>
  </si>
  <si>
    <t>содержание спортивных сооружений</t>
  </si>
  <si>
    <t>содержание административных помещений</t>
  </si>
  <si>
    <t>расходы на капитальные вложения</t>
  </si>
  <si>
    <t>из них строительство и реконструкция</t>
  </si>
  <si>
    <t>Справочная информация</t>
  </si>
  <si>
    <t>Таблица 3</t>
  </si>
  <si>
    <t>развитие детско-юношеского спорта и инфраструктуры вида спорта</t>
  </si>
  <si>
    <t>развитие инфраструктуры вида спорта</t>
  </si>
  <si>
    <t>развитие детско-юношеского спорта</t>
  </si>
  <si>
    <t>проведение спортивных мероприятий</t>
  </si>
  <si>
    <t>Таблица 4</t>
  </si>
  <si>
    <t>х</t>
  </si>
  <si>
    <t>Таблица 5</t>
  </si>
  <si>
    <t>содержание специализированных учебно-спортивных учреждений, включенных в структуру клуба</t>
  </si>
  <si>
    <t>развитие иных специализированных учебно-спортивных учреждений и училищ олимпийского резерва</t>
  </si>
  <si>
    <t>подготовку юношеских, юниорских и молодежных сборных команд Республики Беларусь по видам спорта</t>
  </si>
  <si>
    <t>РАЗДЕЛ III</t>
  </si>
  <si>
    <t>Таблица 6</t>
  </si>
  <si>
    <t>В</t>
  </si>
  <si>
    <t>Количество организаций физической культуры и спорта</t>
  </si>
  <si>
    <t>клубов по игровым видам спорта</t>
  </si>
  <si>
    <t>общественных объединений</t>
  </si>
  <si>
    <t>некоммерческих организаций</t>
  </si>
  <si>
    <t>коммерческих организаций</t>
  </si>
  <si>
    <t>федераций (союзов, ассоциаций) по видам спорта</t>
  </si>
  <si>
    <t>иностранных граждан</t>
  </si>
  <si>
    <t>входящих в составы национальной и сборных команд Республики Беларусь</t>
  </si>
  <si>
    <t>в состав национальной команды</t>
  </si>
  <si>
    <t>в состав стажеров</t>
  </si>
  <si>
    <t>в состав резерва</t>
  </si>
  <si>
    <t>в состав основной команды</t>
  </si>
  <si>
    <t>имеющих спортивные звания и разряды</t>
  </si>
  <si>
    <t>мастер спорта международного класса</t>
  </si>
  <si>
    <t>мастер спорта</t>
  </si>
  <si>
    <t>кандидат в мастера спорта</t>
  </si>
  <si>
    <t>имеющих квалификационные категории</t>
  </si>
  <si>
    <t>высшую</t>
  </si>
  <si>
    <t>первую</t>
  </si>
  <si>
    <t>вторую</t>
  </si>
  <si>
    <t>руководителей</t>
  </si>
  <si>
    <t>из них имеющих физкультурное образование</t>
  </si>
  <si>
    <t>иных работников</t>
  </si>
  <si>
    <t>Удельный вес расходов на развитие детско-юношеского спорта и инфраструктуры вида спорта</t>
  </si>
  <si>
    <t>в том числе на развитие детско-юношеского спорта</t>
  </si>
  <si>
    <t>Удельный вес субсидий на частичное финансирование расходов клубов по игровым видам спорта за счет средств местных бюджетов</t>
  </si>
  <si>
    <t>Удельный вес доходов клубов из негосударственных источников (в соответствии с утвержденным планом развития на отчетный год)</t>
  </si>
  <si>
    <t>Удельный вес доходов клубов из негосударственных источников (фактическое состояние по итогам отчетного периода)</t>
  </si>
  <si>
    <t>Среднемесячная заработная плата работников (без внешних совместителей и граждан, выполнявших работу по гражданско-правовым договорам)</t>
  </si>
  <si>
    <t>из них руководителя клуба по игровым видам спорта</t>
  </si>
  <si>
    <t>Из строки 03 таблицы 1 сумма средств, размещенных во вклады (депозиты) в банках</t>
  </si>
  <si>
    <t>в том числе физическим лицам и индивидуальным предпринимателям, осуществляющим деятельность в области спорта</t>
  </si>
  <si>
    <t>из них автобусов</t>
  </si>
  <si>
    <t>стадионов</t>
  </si>
  <si>
    <t>иные объекты материально-технической базы</t>
  </si>
  <si>
    <t>гостиницы (общежития)</t>
  </si>
  <si>
    <t>рестораны (кафе, столовые)</t>
  </si>
  <si>
    <t>единиц</t>
  </si>
  <si>
    <t>рублей</t>
  </si>
  <si>
    <t>тысяч рублей</t>
  </si>
  <si>
    <t>Лицо, ответственное</t>
  </si>
  <si>
    <t>за составление отчета</t>
  </si>
  <si>
    <t xml:space="preserve">(номер контактного телефона, 
адрес электронной почты) </t>
  </si>
  <si>
    <t>Данные о финансовых показателях деятельности спортивной организации по соответствующим строкам отчета отражаются на основании фактического поступления денежных средств на расчетный счет спортивной организации.</t>
  </si>
  <si>
    <t>В фонд заработной платы включается подоходный налог и обязательный страховой взнос работника.</t>
  </si>
  <si>
    <t>Начисления за трудовые и социальные отпуска включаются в фонд заработной платы отчетного периода только в сумме, приходящейся на дни отпуска отчетного периода. Сумма, приходящаяся на дни отпуска в следующем отчетном периоде, включается в фонд заработной платы следующего отчетного периода.</t>
  </si>
  <si>
    <t>ремонт физкультурно-спортивных сооружений и коммуникаций к ним иных юридических лиц, имеющих эти физкультурно-спортивные сооружения в собственности, хозяйственном ведении или оперативном управлении и предоставляющих их клубу по игровым видам спорта для проведения спортивных мероприятий и (или) организации учебно-тренировочного процесса по подготовке спортсменов;</t>
  </si>
  <si>
    <t>участие в долевом строительстве физкультурно-спортивных сооружений и коммуникаций к ним;</t>
  </si>
  <si>
    <t>приобретение транспортных средств, оборудования, физкультурно-спортивных сооружений.</t>
  </si>
  <si>
    <t>спортивной одежды и обуви общего и специального назначения, спортивного оборудования, инвентаря, снаряжения, расходных материалов для их обслуживания, а также призов, медалей, дипломов, цветов, сувенирной продукции и наградной атрибутики;</t>
  </si>
  <si>
    <t>транспортных средств, горюче-смазочных материалов, мебели, оргтехники, средств связи, фото- и видеооборудования, канцелярских товаров, материалов и предметов для осуществления текущей деятельности;</t>
  </si>
  <si>
    <t>фармакологических и восстановительных средств, медицинских изделий, витаминных белково-глюкозных препаратов.</t>
  </si>
  <si>
    <t>содержания, технического обслуживания, коммунальных услуг за используемые для организации учебно-тренировочного процесса спортивного резерва капитальные строения (здания, сооружения), изолированные помещения, их части, а также расходов на их текущий ремонт, капитальный ремонт, реконструкцию и модернизацию;</t>
  </si>
  <si>
    <t>аренды капитальных строений (зданий, сооружений), изолированных помещений, их частей и оборудования, используемых для организации учебно-тренировочного процесса спортивного резерва, возмещения расходов арендодателю по содержанию, эксплуатации, текущему ремонту арендуемого имущества;</t>
  </si>
  <si>
    <t>услуг физкультурно-спортивных сооружений, используемых для организации учебно-тренировочного процесса спортивного резерва;</t>
  </si>
  <si>
    <t>услуг по обслуживанию и ремонту спортивного оборудования и инвентаря, стирке (химической чистке) спортивной формы, содержанию транспортных средств, находящихся на балансе спортивной организации;</t>
  </si>
  <si>
    <t>аренды транспортных средств для доставки спортивного резерва к местам проведения спортивных мероприятий и обратно;</t>
  </si>
  <si>
    <t>медицинского обслуживания спортивного резерва, в том числе медицинского наблюдения за состоянием здоровья, медицинской оценки адекватности физических нагрузок состоянию здоровья, иных мер и мероприятий, направленных на медицинское обеспечение спортивного резерва в соответствии с законодательством;</t>
  </si>
  <si>
    <t>медицинского страхования спортивного резерва;</t>
  </si>
  <si>
    <t>путевок в спортивно-оздоровительные лагеря для спортивного резерва.</t>
  </si>
  <si>
    <t>выплату заработной платы и начислений к ней работникам клубов по игровым видам спорта, обеспечивающим подготовку спортивного резерва в детско-юношеских спортивных школах (специализированных детско-юношеских школах олимпийского резерва), включенных в структуру клуба по игровым видам спорта в виде обособленного структурного подразделения и не финансируемых за счет местных бюджетов на основании бюджетной сметы;</t>
  </si>
  <si>
    <t>ПОРЯДОК ЗАПОЛНЕНИЯ РАЗДЕЛА III «ОТДЕЛЬНЫЕ ПОКАЗАТЕЛИ ДЕЯТЕЛЬНОСТИ ОРГАНИЗАЦИИ»</t>
  </si>
  <si>
    <t>48. Строка 128 таблицы 5 заполняется клубами по игровым видам спорта, не являющимися бюджетными организациями, управлениями спорта и туризма областных (Минского городского) исполнительных комитетов, Министерством спорта и туризма Республики Беларусь. По данной строке отражается удельный вес субсидий на частичное финансирование расходов спортивных организаций за счет средств местных бюджетов всех уровней в общей сумме расходов на обеспечение их работы, который рассчитывается по формуле:</t>
  </si>
  <si>
    <t>U = (C x 100) / P,</t>
  </si>
  <si>
    <t>где U – удельный вес субсидий на частичное финансирование расходов спортивных организаций за счет средств местных бюджетов;</t>
  </si>
  <si>
    <t>C – субсидии за счет средств местных бюджетов (данные по строке 19 таблицы 1 раздела I);</t>
  </si>
  <si>
    <t>P – общая сумма расходов спортивных организаций (данные по строке 27 графы 1 таблицы 2 раздела II).</t>
  </si>
  <si>
    <t>49. По строке 129 таблицы 5 отражается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добровольных пожертвований частных лиц и членских взносов в общем объеме его доходов из всех возможных источников, предусмотренные в планах развития.</t>
  </si>
  <si>
    <t>50. По строке 130 таблицы 5 отражается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добровольных пожертвований частных лиц и членских взносов в общем объеме его доходов из всех возможных источников, который рассчитывается по формуле:</t>
  </si>
  <si>
    <t>U = X x 100 / (X + Y),</t>
  </si>
  <si>
    <t>где U –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от добровольных пожертвований частных лиц и членских взносов по отношению к объему его поддержки (строка 130);</t>
  </si>
  <si>
    <t>X – объем доходов спортивной организации из негосударственных источников (сумма данных по строкам 05, 06, 14, 20, 21 (без учета строки 22) таблицы 1 раздела I);</t>
  </si>
  <si>
    <t>Y – объем поддержки спортивной организации (сумма данных по строкам 03, 04, 19 таблицы 1 раздела I).</t>
  </si>
  <si>
    <t>51. По строке 131 таблицы 5 отражается среднемесячная заработная плата работников в целом по организации, которая исчисляется путем деления начисленного фонда заработной платы работников списочного состава (без заработной платы работников несписочного состава и принятых на работу по совместительству из других организаций (внешних совместителей)) на среднесписочную численность работников и на количество месяцев в отчетном периоде.</t>
  </si>
  <si>
    <t>Расчет среднемесячной заработной платы работников в целом по организации (строка 131) производится по следующей формуле:</t>
  </si>
  <si>
    <t>СРЗП = ОТ / СЧР / n х 1000 рублей,</t>
  </si>
  <si>
    <t>где СРЗП – среднемесячная заработная плата работников в целом по организации (строка 131);</t>
  </si>
  <si>
    <t>ОТ – оплата труда и выплаты вознаграждений (призов) работникам списочного состава (строка 28);</t>
  </si>
  <si>
    <t>СЧР – среднесписочная численность работников всего по организации (строка 105);</t>
  </si>
  <si>
    <t>n – количество месяцев отчетного периода.</t>
  </si>
  <si>
    <t>52. Расчет среднемесячной заработной платы спортсменов (строка 132) производится по следующей формуле:</t>
  </si>
  <si>
    <t>СРЗПсп = ОТсп / СЧРсп / n х 1000 рублей,</t>
  </si>
  <si>
    <t>где СРЗПсп – среднемесячная заработная плата спортсменов (строка 132);</t>
  </si>
  <si>
    <t>ОТсп – оплата труда и выплаты вознаграждений (призов) спортсменам (строка 83);</t>
  </si>
  <si>
    <t>СЧРсп – среднесписочная численность спортсменов (строка 106);</t>
  </si>
  <si>
    <t>53. Расчет среднемесячной заработной платы тренеров (строка 133) производится по следующей формуле:</t>
  </si>
  <si>
    <t>СРЗПтр = ОТтр / СЧРтр / n х 1000 рублей,</t>
  </si>
  <si>
    <t>где СРЗПтр – среднемесячная заработная плата тренеров (строка 133);</t>
  </si>
  <si>
    <t>ОТтр – оплата труда и выплаты вознаграждений (призов) тренерам (строка 86);</t>
  </si>
  <si>
    <t>СЧРтр – среднесписочная численность тренеров (строка 117);</t>
  </si>
  <si>
    <t>54. Расчет среднемесячной заработной платы руководителей (строка 134) производится по следующей формуле:</t>
  </si>
  <si>
    <t>СРЗПр = ОТр / СЧРр / n х 1000 рублей,</t>
  </si>
  <si>
    <t>где СРЗПр – среднемесячная заработная плата руководителей (строка 134);</t>
  </si>
  <si>
    <t>ОТр – оплата труда и выплаты вознаграждений (призов) руководителям (строка 89);</t>
  </si>
  <si>
    <t>СЧРр – среднесписочная численность руководителей (строка 123);</t>
  </si>
  <si>
    <t>55. По строке 135 таблицы 5 отражается среднемесячная заработная плата руководителя спортивной организации. К категории руководителя относятся лица, осуществляющие непосредственное управление спортивной организацией (директор, председатель, управляющий и т.п.).</t>
  </si>
  <si>
    <t>В соответствии с постановлением Совета Министров Республики Беларусь от 16 мая 2013 г. № 383 «О некоторых вопросах регулирования оплаты труда работников клубов по игровым видам спорта, получающих поддержку» (Национальный правовой Интернет-портал Республики Беларусь, 19.05.2013, 5/37267) в предельный размер выплат, предусмотренных законодательством, в месяц из всех возможных источников для руководителя спортивной организации не включены выплаты материальной помощи в размере не более двух окладов в год, денежной компенсации за неиспользованный трудовой отпуск, единовременных выплат в связи с профессиональными праздниками и юбилейными датами рождения руководителя спортивной организации, праздничными днями (Днем защитников Отечества и Вооруженных Сил Республики Беларусь, Днем женщин), увольнением руководителя спортивной организации в связи с его уходом на пенсию в размере, не превышающем оклада по каждому основанию (далее – материальная помощь).</t>
  </si>
  <si>
    <t>Данные выплаты отражаются в строке 93 отчета.</t>
  </si>
  <si>
    <t>Расчет среднемесячной заработной платы руководителя спортивной организации (строка 135) производится по следующей формуле:</t>
  </si>
  <si>
    <t>СРЗПр1 = (ОТр1 – МП) / n x 1000 рублей,</t>
  </si>
  <si>
    <t>где СРЗПр1 – среднемесячная заработная плата руководителей (строка 135);</t>
  </si>
  <si>
    <t>ОТр1 – оплата труда и выплаты вознаграждений (призов) руководителям (строка 92);</t>
  </si>
  <si>
    <t>МП – материальная помощь, выплаченная руководителю спортивной организации (строка 93);</t>
  </si>
  <si>
    <t>56. Расчет среднемесячной заработной платы иных работников (строка 136) производится по следующей формуле:</t>
  </si>
  <si>
    <t>СРЗПир = ОТир / СЧРир / n х 1000 рублей,</t>
  </si>
  <si>
    <t>где СРЗПир  – среднемесячная заработная плата иных работников (строка 136);</t>
  </si>
  <si>
    <t>ОТир – оплата труда и выплаты вознаграждений (призов) иным работникам (строка 96);</t>
  </si>
  <si>
    <t>СЧРир – среднесписочная численность иных работников (строка 125);</t>
  </si>
  <si>
    <t>57. По строке 137 таблицы 5 отражается сумма денежных средств, полученная спортивными организациями от юридических лиц и индивидуальных предпринимателей, оказавших им поддержку в соответствии с частью первой подпункта 1.1 пункта 1 Указа № 191, и временно размещенная спортивными организациями во вклады (депозиты) в банках Республики Беларусь до момента их использования на цели, определенные в пункте 5 Указа № 191.</t>
  </si>
  <si>
    <t>58. По строке 138 таблицы 5 отражается сумма денежных средств, направленных спортивными организациями согласно заключенным договорам подряда физическим лицам и (или) индивидуальным предпринимателям, осуществляющим прочую деятельность в области спорта (в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85, подклассы 85510 – услуги профессиональных спортивных инструкторов, учителей, тренеров; 93190 – деятельность самостоятельных профессиональных спортсменов, судей, хронометражистов и т.д.).</t>
  </si>
  <si>
    <t>59. Таблица 6 ведомственной отчетности заполняется раз в год по состоянию на 1 января года, следующего за отчетным.</t>
  </si>
  <si>
    <t>(подпись)</t>
  </si>
  <si>
    <t>(инициалы, фамилия)</t>
  </si>
  <si>
    <t>Срок представления</t>
  </si>
  <si>
    <t>(должность)</t>
  </si>
  <si>
    <t>ОТЧЕТ</t>
  </si>
  <si>
    <t>г.</t>
  </si>
  <si>
    <t>А</t>
  </si>
  <si>
    <t>(дата составления государственной статистической отчетности)</t>
  </si>
  <si>
    <t>УКАЗАНИЯ</t>
  </si>
  <si>
    <t>Перейти к Указаниям по заполнению формы</t>
  </si>
  <si>
    <t xml:space="preserve">Перейти к заполнению формы </t>
  </si>
  <si>
    <t>Наименование показателя</t>
  </si>
  <si>
    <t>Республики Беларусь</t>
  </si>
  <si>
    <t>за январь–</t>
  </si>
  <si>
    <t>1</t>
  </si>
  <si>
    <t>2</t>
  </si>
  <si>
    <t>Б</t>
  </si>
  <si>
    <t>Министерству спорта и туризма Республики Беларусь</t>
  </si>
  <si>
    <t>РАЗДЕЛ I</t>
  </si>
  <si>
    <t>ДОХОДЫ</t>
  </si>
  <si>
    <t>За отчетный период</t>
  </si>
  <si>
    <t>бюджетное финансирование</t>
  </si>
  <si>
    <t>средства, полученные от международных и иностранных организаций</t>
  </si>
  <si>
    <t>прочие средства</t>
  </si>
  <si>
    <t>РАЗДЕЛ II</t>
  </si>
  <si>
    <t>РАСХОДЫ</t>
  </si>
  <si>
    <t>спортсменов</t>
  </si>
  <si>
    <t>тренеров</t>
  </si>
  <si>
    <t>отчисления в Фонд социальной защиты населения Министерства труда и социальной защиты Республики Беларусь</t>
  </si>
  <si>
    <t>транспортные расходы</t>
  </si>
  <si>
    <t>прочие расходы</t>
  </si>
  <si>
    <t>ОТДЕЛЬНЫЕ ПОКАЗАТЕЛИ ДЕЯТЕЛЬНОСТИ ОРГАНИЗАЦИИ</t>
  </si>
  <si>
    <t>процентов</t>
  </si>
  <si>
    <t>человек</t>
  </si>
  <si>
    <t>Руководитель организации</t>
  </si>
  <si>
    <t>ГЛАВА 1</t>
  </si>
  <si>
    <t>ОБЩИЕ ПОЛОЖЕНИЯ</t>
  </si>
  <si>
    <t>ГЛАВА 2</t>
  </si>
  <si>
    <t>ПОРЯДОК ЗАПОЛНЕНИЯ РАЗДЕЛА I «ДОХОДЫ»</t>
  </si>
  <si>
    <t>ГЛАВА 3</t>
  </si>
  <si>
    <t>ПОРЯДОК ЗАПОЛНЕНИЯ РАЗДЕЛА II «РАСХОДЫ»</t>
  </si>
  <si>
    <t>ГЛАВА 4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</si>
  <si>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</si>
  <si>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ВЕДОМСТВЕННАЯ ОТЧЕТНОСТЬ</t>
  </si>
  <si>
    <t>о финансово-хозяйственной деятельности организации физической культуры и</t>
  </si>
  <si>
    <t>спорта, получающей поддержку,</t>
  </si>
  <si>
    <t>(месяц)</t>
  </si>
  <si>
    <t>Периодичность представления</t>
  </si>
  <si>
    <t>Клубы по игровым видам спорта, получающие поддержку</t>
  </si>
  <si>
    <t>Таблица 1</t>
  </si>
  <si>
    <t>(тысяч рублей)</t>
  </si>
  <si>
    <t>безвозмездная (спонсорская) помощь, оказание поддержки (сумма строк 03, 04, 05)</t>
  </si>
  <si>
    <t>в том числе:</t>
  </si>
  <si>
    <t>из них от:</t>
  </si>
  <si>
    <t>реализации билетов</t>
  </si>
  <si>
    <t>размещения рекламы</t>
  </si>
  <si>
    <t>трансферных сделок</t>
  </si>
  <si>
    <t>из него:</t>
  </si>
  <si>
    <t>на содержание детско-юношеских спортивных школ, специализированных детско-юношеских школ олимпийского резерва, включенных в структуру клубов</t>
  </si>
  <si>
    <t>на содержание бюджетных организаций</t>
  </si>
  <si>
    <t>субсидии за счет средств местных бюджетов</t>
  </si>
  <si>
    <t>из них:</t>
  </si>
  <si>
    <t>займы, кредиты, субсидии, ссуды</t>
  </si>
  <si>
    <t>хозяйственной (предпринимательской) деятельности коммерческих организаций (внебюджетной деятельности бюджетных организаций)</t>
  </si>
  <si>
    <t>доходы, полученные от размещения средств во вклады (депозиты) в банках</t>
  </si>
  <si>
    <t>добровольные пожертвования частных лиц</t>
  </si>
  <si>
    <t>членские взносы</t>
  </si>
  <si>
    <t>Код строки</t>
  </si>
  <si>
    <t>08</t>
  </si>
  <si>
    <t>09</t>
  </si>
  <si>
    <t>Таблица 2</t>
  </si>
  <si>
    <t>3</t>
  </si>
  <si>
    <t>4</t>
  </si>
  <si>
    <t>5</t>
  </si>
  <si>
    <t>6</t>
  </si>
  <si>
    <t>7</t>
  </si>
  <si>
    <t>В том числе по видам спорта</t>
  </si>
  <si>
    <t>иные виды спорта</t>
  </si>
  <si>
    <t>оплата труда и выплаты вознаграждений (призов) работникам списочного состава</t>
  </si>
  <si>
    <t>фонд заработной платы</t>
  </si>
  <si>
    <t>суммы вознаграждений (призов) спортсменам и тренерам</t>
  </si>
  <si>
    <t>расходы на проведение и участие в спортивных мероприятиях в Республике Беларусь</t>
  </si>
  <si>
    <t>бюджетного финансирования</t>
  </si>
  <si>
    <t>Форма действует с 01.01.2019 года.</t>
  </si>
  <si>
    <t>Указания по заполнению формы действуют с 01.01.2019 года.</t>
  </si>
  <si>
    <t>Приложение 3</t>
  </si>
  <si>
    <t>17.12.2018 № 70</t>
  </si>
  <si>
    <t>к постановлению</t>
  </si>
  <si>
    <t>Министерства спорта и туризма</t>
  </si>
  <si>
    <t>квартальная, раздел IV – 1 раз в год</t>
  </si>
  <si>
    <t>Кто представляет отчетность</t>
  </si>
  <si>
    <t>Кому представляется отчетность</t>
  </si>
  <si>
    <t>Главным управлениям (управлениям) спорта и туризма областных (Минского городского) исполнительных комитетов</t>
  </si>
  <si>
    <t xml:space="preserve">Организации физической культуры и спорта, получающие поддержку (за исключением клубов по игровым видам спорта) </t>
  </si>
  <si>
    <t>Главные управления (управления) спорта и туризма областных (Минского городского) исполнительных комитетов – сводные данные (информацию)</t>
  </si>
  <si>
    <t>10-го числа после отчетного периода, за январь–декабрь – 15 января</t>
  </si>
  <si>
    <t>20-го числа после отчетного периода, за январь–декабрь – 25 января</t>
  </si>
  <si>
    <t xml:space="preserve">Наименование отчитывающейся организации (заполняет организация, которая представляет отчет) </t>
  </si>
  <si>
    <t>Доходы – всего за текущий год (сумма строк 02, 06, 14, 16, 20, 21)</t>
  </si>
  <si>
    <t>оказание поддержки (в соответствии с Указом Президента РБ от 15.04.2013 № 191)</t>
  </si>
  <si>
    <t>безвозмездная (спонсорская) помощь (в соответствии с Указом Президента РБ от 01.07.2005 № 300 – от государственных организаций)</t>
  </si>
  <si>
    <t>безвозмездная (спонсорская) помощь (в соответствии с Указом Президента РБ от 01.07.2005 № 300 – кроме государственных организаций)</t>
  </si>
  <si>
    <t>трансляция спортивных матчей</t>
  </si>
  <si>
    <t>сдача в аренду собственных помещений</t>
  </si>
  <si>
    <t>хозяйственной (предпринимательской) деятельности некоммерческих организаций</t>
  </si>
  <si>
    <t>из них сумма средств, освобожденных от налогов, сборов (пошлин)</t>
  </si>
  <si>
    <t>Переходящий остаток средств, полученных в предыдущем году (по всем статьям)</t>
  </si>
  <si>
    <t>Весь объем средств в текущем году (сумма строк 01 и 25)</t>
  </si>
  <si>
    <t>Расходы – всего (сумма строк 28, 31–33, 37, 41, 45, 48, 51, 54, 55, 58–61, 66, 68–71)</t>
  </si>
  <si>
    <t>оплата труда и выплаты вознаграждений (призов) внешним совместителям, спортсменам и тренерам, не входящим в списочный состав</t>
  </si>
  <si>
    <t>из них за счет:</t>
  </si>
  <si>
    <t>средств поддержки</t>
  </si>
  <si>
    <t>из строки 33 доплаты на питание (сверх установленных норм), освобожденные от уплаты подоходного налога</t>
  </si>
  <si>
    <t>из строки 37 доплаты на питание (сверх установленных норм), освобожденные от уплаты подоходного налога</t>
  </si>
  <si>
    <t>из строки 41 стоимость ввезенных на территорию Республики Беларусь товаров, высвобожденных от уплаты налога на добавленную стоимость</t>
  </si>
  <si>
    <t>расходы на приобретение медицинского оборудования и приборов</t>
  </si>
  <si>
    <t>из строки 61 расходы на:</t>
  </si>
  <si>
    <t>расходы на издание научно-методических материалов, книг по спортивной тематике</t>
  </si>
  <si>
    <t>расходы по оплате выполненных работ и оказанных услуг</t>
  </si>
  <si>
    <t xml:space="preserve">вклады (депозиты) в банках </t>
  </si>
  <si>
    <t>из них погашение кредитов, возврат займов, ссуд</t>
  </si>
  <si>
    <t>Из данных по строке 27 таблицы 2 расходы на:</t>
  </si>
  <si>
    <t>материально-техническое обеспечение</t>
  </si>
  <si>
    <t xml:space="preserve">заработная плата и материальное стимулирование работников </t>
  </si>
  <si>
    <t>иные расходы на содержание спортивных школ</t>
  </si>
  <si>
    <t>из данных по строке 73 таблицы 3 расходы на:</t>
  </si>
  <si>
    <t>Из данных по строке 28 таблицы 2 расходы на оплату труда и выплату вознаграждений (призов):</t>
  </si>
  <si>
    <t>спортсменам</t>
  </si>
  <si>
    <t>тренерам</t>
  </si>
  <si>
    <t>руководителям</t>
  </si>
  <si>
    <t>из строки 89 руководителю клуба по игровым видам спорта</t>
  </si>
  <si>
    <t>из них материальная помощь</t>
  </si>
  <si>
    <t>из данных по строке 92 за счет:</t>
  </si>
  <si>
    <t>иным работникам</t>
  </si>
  <si>
    <t>Единица</t>
  </si>
  <si>
    <t>Среднесписочная численность работников (без внешних совместителей и граждан, выполнявших работу по гражданско-правовым договорам) – всего</t>
  </si>
  <si>
    <t>Из данных по строке 71 графы 1 таблицы 2 расходы на выплаты по договорам подряда</t>
  </si>
  <si>
    <t>РАЗДЕЛ IV</t>
  </si>
  <si>
    <t>НАЛИЧИЕ АВТОТРАНСПОРТНЫХ СРЕДСТВ И ОБЪЕКТОВ МАТЕРИАЛЬНО-ТЕХНИЧЕСКОЙ БАЗЫ</t>
  </si>
  <si>
    <t>По состоянию на 1 января года, следующего за отчетным</t>
  </si>
  <si>
    <t xml:space="preserve">Наличие автотранспортных средств </t>
  </si>
  <si>
    <t xml:space="preserve">Наличие объектов материально-технической базы </t>
  </si>
  <si>
    <t>спортивных манежей</t>
  </si>
  <si>
    <t>спортивных полей (площадок) с синтетическим покрытием</t>
  </si>
  <si>
    <t>спортивных полей (площадок)</t>
  </si>
  <si>
    <t>спортивных арен</t>
  </si>
  <si>
    <t>хоккейных коробок</t>
  </si>
  <si>
    <t>специализированных залов</t>
  </si>
  <si>
    <t xml:space="preserve">спортивных залов </t>
  </si>
  <si>
    <t xml:space="preserve">прочих вспомогательных сооружений спортивных залов </t>
  </si>
  <si>
    <t>Приложение</t>
  </si>
  <si>
    <t xml:space="preserve">к отчету </t>
  </si>
  <si>
    <t xml:space="preserve">«О финансово-хозяйственной </t>
  </si>
  <si>
    <t xml:space="preserve">деятельности организации </t>
  </si>
  <si>
    <t xml:space="preserve">физической культуры и спорта, </t>
  </si>
  <si>
    <t xml:space="preserve">получающей поддержку» </t>
  </si>
  <si>
    <t>Перечень юридических лиц и индивидуальных предпринимателей, сумма доходов которых отражена по строке 03</t>
  </si>
  <si>
    <t>за</t>
  </si>
  <si>
    <t>квартал 20</t>
  </si>
  <si>
    <t>№
п/п</t>
  </si>
  <si>
    <t>Наименование юридического лица (индивидуального предпринимателя)</t>
  </si>
  <si>
    <t>Сумма договора</t>
  </si>
  <si>
    <t>Фактически поступило</t>
  </si>
  <si>
    <t>Перечень государственных организаций, сумма доходов которых отражена по строке 04</t>
  </si>
  <si>
    <t>Перечень юридических лиц и индивидуальных предпринимателей, сумма доходов которых отражена по строке 05</t>
  </si>
  <si>
    <t xml:space="preserve">Лицо, ответственное </t>
  </si>
  <si>
    <t xml:space="preserve">за составление отчета </t>
  </si>
  <si>
    <t>по заполнению формы ведомственной отчетности «Отчет о финансово-хозяйственной деятельности организации физической культуры и спорта, получающей поддержку»</t>
  </si>
  <si>
    <t>1. Ведомственную отчетность «Отчет о финансово-хозяйственной деятельности организации физической культуры и спорта, получающей поддержку» (далее – отчет) представляют организации физической культуры и спорта, получающие поддержку (далее – спортивные организации) в соответствии с приложением 1 к Указу Президента Республики Беларусь от 15 апреля 2013 г. № 191 «Об оказании поддержки организациям физической культуры и спорта» (Национальный правовой Интернет-портал Республики Беларусь, 17.04.2013, 1/14218) (далее – Указ № 191).</t>
  </si>
  <si>
    <t>2. Отчет заполняется нарастающим итогом с начала года. Стоимостные показатели и данные отчета в процентах отражаются с двумя знаками после запятой с округлением до сотых, в человеках и единицах – в целых числах.</t>
  </si>
  <si>
    <t>Исключение составляет порядок заполнения сведений о фонде заработной платы (строка 28, 32 таблицы 2 отчета), которые отражаются на основании начисленных данных бухгалтерского учета.</t>
  </si>
  <si>
    <t>3. По строке 03 таблицы 1 отражается сумма безвозмездно переданных юридическими лицами и индивидуальными предпринимателями спортивным организациям денежных средств, безвозмездно оказанных услуг (выполненных работ) и (или) безвозмездно переданного имущества, в том числе имущественных прав, в соответствии с частью первой подпункта 1.1 пункта 1 Указа № 191.</t>
  </si>
  <si>
    <t>Перечень юридических лиц и индивидуальных предпринимателей, сумма доходов которых отражена по строке 03, с указанием полученных от них сумм доходов отражается в приложении к отчету.</t>
  </si>
  <si>
    <t>4. По строке 04 таблицы 1 отражается сумма безвозмездной (спонсорской) помощи, полученной спортивными организациями от государственных организаций в соответствии с Указом Президента Республики Беларусь от 1 июля 2005 г. № 300 «О предоставлении и использовании безвозмездной (спонсорской) помощи» (Национальный реестр правовых актов Республики Беларусь, 2005 г., № 105, 1/6586) (далее – Указ № 300).</t>
  </si>
  <si>
    <t>Перечень государственных организаций, сумма доходов которых отражена по строке 04, с указанием полученных от них сумм доходов отражается в приложении к отчету.</t>
  </si>
  <si>
    <t>5. По строке 05 таблицы 1 отражается сумма безвозмездной (спонсорской) помощи, полученной спортивными организациями от юридических лиц и индивидуальных предпринимателей в соответствии с Указом № 300.</t>
  </si>
  <si>
    <t>Перечень юридических лиц и индивидуальных предпринимателей, сумма доходов которых отражена по строке 05, с указанием полученных от них сумм доходов отражается в приложении к отчету.</t>
  </si>
  <si>
    <t>6. По строке 06 таблицы 1 отражается сумма выручки, полученной от хозяйственной (предпринимательской) деятельности спортивной организации.</t>
  </si>
  <si>
    <t>7. По строке 07 таблицы 1 отражается сумма выручки, полученной от реализации билетов (абонементов) на спортивные и культурно-зрелищные мероприятия; по строке 08 – от теле-, радио- и иных способов трансляции спортивных матчей, спортивных и культурно-зрелищные мероприятия в соответствии с подпунктом 10.2 пункта 10 Указа № 191; 09 – от размещения рекламы; по строке 10 – от осуществления сдачи в аренду собственного недвижимого имущества соответствии с подпунктом 10.3 пункта 10 Указа № 191; по строке 11 – средства, полученные от осуществления трансферных сделок.</t>
  </si>
  <si>
    <t>8. По строке 12 таблицы 1 спортивные организации, созданные в форме общественных объединений (союзов, ассоциаций) отражают сумму выручки, полученную от осуществления без образования коммерческих организаций и (или) участия в них отдельных видов предпринимательской деятельности, определенных пунктом 11 Указа № 191.</t>
  </si>
  <si>
    <t>9. По строке 13 таблицы 1 отражается сумма выручки, полученной от хозяйственной (предпринимательской) деятельности, а также внебюджетной деятельности, без учета суммы средств, отраженных по строкам 07–11 отчета. Строка 13 заполняется коммерческими и бюджетными спортивными организациями.</t>
  </si>
  <si>
    <t>10. По строке 14 таблицы 1 отражается сумма средств, полученных от международных и иностранных спортивных организаций, за исключением средств, полученных от трансферных сделок.</t>
  </si>
  <si>
    <t>11. По строке 15 отражается сумма средств, освобожденных от налогов, сборов (пошлин) в соответствии с Декретом Президента Республики Беларусь от 31 августа 2015 г. № 5 «Об иностранной безвозмездной помощи» (Национальный правовой Интернет-портал Республики Беларусь, 03.09.2015, 1/15998).</t>
  </si>
  <si>
    <t>12. По строке 19 таблицы 1 отражается сумма средств, предоставленных местными исполнительными и распорядительными органами власти в виде субсидий в соответствии с пунктом 4 Указа № 191.</t>
  </si>
  <si>
    <t>13. По строке 20 таблицы 1 отражается сумма доходов (проценты), полученных спортивными организациями от размещения денежных средств во вклады (депозиты) в банках Республики Беларусь в соответствии с подпунктом 10.1 пункта 10 Указа № 191.</t>
  </si>
  <si>
    <t>14. По строке 22 таблицы 1 отражается сумма средств, полученных спортивными организациями в виде займов, кредитов, субсидий, ссуд, за исключением субсидий за счет средств местных бюджетов на частичное финансирование расходов клубов по игровым видам спорта, полученных в соответствии с пунктом 4 Указа № 191.</t>
  </si>
  <si>
    <t>15. По строке 25 таблицы 1 отражается остаток средств, полученных спортивной организацией, в предшествующем году из всех возможных источников.</t>
  </si>
  <si>
    <t>16. По строке 27 таблицы 2 отражаются все произведенные спортивной организацией расходы в соответствии с полученными доходами, отраженными в разделе I «Доходы».</t>
  </si>
  <si>
    <t>17. По строке 28 таблицы 2 отражаются данные о фонде заработной платы, начисленной работникам списочного состава, по строке 32 таблицы 2 – внешних совместителей, спортсменам и тренерам, не входящим в списочный состав спортивной организации.</t>
  </si>
  <si>
    <t>В состав фонда заработной платы включаются следующие выплаты: заработная плата за выполненную работу и отработанное время; выплаты стимулирующего и компенсирующего характера; оплата за неотработанное время и другие выплаты в соответствии с пунктами 58–66 (кроме подпунктов 62.22, 62.23 пункта 62)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</si>
  <si>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18. По строке 33 таблицы 2 отражаются расходы на проведение и участие в спортивных мероприятиях в пределах Республики Беларусь в соответствии с утвержденной сметой на проведение каждого спортивного мероприятия и постановлением Совета Министров Республики Беларусь от 19 сентября 2014 г. № 902 «Об утверждении Положения о порядке проведения на территории Республики Беларусь спортивных мероприятий, формирования состава участников спортивных мероприятий, их направления на спортивные мероприятия и материального обеспечения» (Национальный правовой Интернет-портал Республики Беларусь, 26.09.2014, 5/39430), в том числе средства, предоставленные в виде безвозмездной (спонсорской) помощи на эти цели иным организациям физической культуры и спорта.</t>
  </si>
  <si>
    <t>19. По строкам 34, 38, 42, 46, 49, 52, 56, 62 таблицы 2, по строкам 81, 84, 87, 91, 94 таблицы 4 отражаются расходы произведенные за счет средств, указанных в строке 16 таблицы 1 раздела I «Доходы».</t>
  </si>
  <si>
    <t>20. По строкам 35, 39, 43, 47, 50, 53, 57, 63 таблицы 2, по строкам 82, 85, 88, 92, 95 таблицы 4 отражаются расходы произведенные за счет средств, поступивших в соответствии с частью первой подпункта 1.1, пункта 1 Указа № 191, а также от государственных организаций в соответствии с Указом № 300.</t>
  </si>
  <si>
    <t>21. По строке 36 и 40 таблицы 2 отражаются расходы по доплатам на питание (сверх установленных норм), освобожденные от уплаты подоходного налога в соответствии с подпунктом 15.2 пункта 15 Указа № 191.</t>
  </si>
  <si>
    <t>22. По строке 37 таблицы 2 отражаются расходы на проведение и участие в спортивных мероприятиях за рубежом в соответствии с утвержденной сметой на проведение каждого спортивного мероприятия и с постановлением Совета Министров Республики Беларусь от 8 июня 2009 г. № 754 «Об утверждении Положения о порядке формирования и направления спортивных делегаций Республики Беларусь за границу для участия в спортивных мероприятиях» (Национальный реестр правовых актов Республики Беларусь, 2009 г., № 146, 5/29923), а также регламентом проведения спортивных мероприятий, в том числе средства, предоставленные в виде безвозмездной (спонсорской) помощи на эти цели иным организациям физической культуры и спорта.</t>
  </si>
  <si>
    <t>23. По строке 41 таблицы 2 отражаются расходы на приобретение спортивной одежды, обуви, оборудования, инвентаря.</t>
  </si>
  <si>
    <t>24. По строке 44 таблицы 2 отражается стоимость ввезенных на территорию Республики Беларусь товаров, высвобожденных от уплаты налога на добавленную стоимость в соответствии с подпунктом 15.3 пункта 15 Указа № 191.</t>
  </si>
  <si>
    <t>25. По строке 45 таблицы 2 отражаются расходы, направленные на приобретение медицинского оборудования и приборов, расходных материалов к ним, необходимых для обеспечения учебно-тренировочного и соревновательного процессов.</t>
  </si>
  <si>
    <t>26. По строке 48 таблицы 2 отражаются расходы на содержание транспортных средств, числящихся на балансе спортивной организации, и их содержание вне проведения спортивных мероприятий, а также расходы на содержание арендованного транспорта.</t>
  </si>
  <si>
    <t>27. По строке 54 таблицы 2 по найму, строительству и (или) приобретению жилья для спортсменов и тренеров спортивной организации.</t>
  </si>
  <si>
    <t>28. По строке 64 таблицы 2 отражаются расходы по оплате газа, электрической, тепловой энергии для отопления зданий физкультурно-спортивных сооружений, находящихся на балансе спортивной организации, водоснабжения, вывоза мусора и других расходов на содержание зданий физкультурно-спортивных сооружений, а также расходов, связанных с уборкой и текущим ремонтом. По данной строке также отражаются расходы по аренде (субаренде) зданий физкультурно-спортивных сооружений для проведения учебно-тренировочного процесса, занятий по физической подготовке.</t>
  </si>
  <si>
    <t>29. По строке 65 таблицы 2 отражаются расходы по оплате газа, электрической, тепловой энергии для отопления административных зданий, служебных помещений, находящихся на балансе спортивной организации, водоснабжения, вывоза мусора и других расходов на содержание административных зданий, служебных помещений, а также расходов, связанных с уборкой и текущим ремонтом. По данной строке также отражаются расходы по аренде (субаренде) административных зданий, служебных помещений.</t>
  </si>
  <si>
    <t>30. По строке 66 таблицы 2 отражаются расходы на:</t>
  </si>
  <si>
    <t>строительство, реконструкцию собственных физкультурно-спортивных (спортбаз, центров, площадок и других) и иных сооружений, а также коммуникаций к ним;</t>
  </si>
  <si>
    <t>участие в долевом строительстве физкультурно-спортивных сооружений и коммуникаций к ним других юридических лиц (организаций, имеющих эти сооружения в собственности, хозяйственном ведении или оперативном управлении), предоставляющих эти сооружения клубу и (или) другим спортивным организациям для проведения спортивных мероприятий и организации учебно-тренировочного процесса по подготовке спортсменов.</t>
  </si>
  <si>
    <t>31. По строке 68 таблицы 2 отражаются расходы на издание научно-методических материалов, книг по спортивной тематике, видеофильмов и роликов, буклетов, афиш, плакатов и иной рекламной продукции.</t>
  </si>
  <si>
    <t>32. По строке 69 таблицы 2 отражаются расходы по оплате выполненных работ и оказанных услуг по обеспечению деятельности спортивной организации, направленные в соответствии с пунктом 4 приложения 3 к Указу № 191.</t>
  </si>
  <si>
    <t>33. По строке 70 таблицы 2 сумма средств, размещенных спортивными организациями во вкладах (депозитах) в банках Республики Беларусь в соответствии с подпунктом 10.1 пункта 10 Указа № 191.</t>
  </si>
  <si>
    <t>ПОРЯДОК ЗАПОЛНЕНИЯ «СПРАВОЧНАЯ ИНФОРМАЦИЯ»</t>
  </si>
  <si>
    <t>34. По строке 73 таблицы 3 отражаются расходы на развитие детско-юношеского спорта и инфраструктуры из всех источников, за исключением средств поддержки, полученных в соответствии с подпунктом 1.2 пункта 1 Указа № 191 и средств местных бюджетов, направляемых на основании бюджетной сметы детско-юношеским спортивным школам (специализированным детско-юношеским школам олимпийского резерва), являющимся обособленными структурными подразделениями клубов по игровым видам спорта.</t>
  </si>
  <si>
    <t>35. По строке 74 таблицы 3 отражаются расходы на развитие инфраструктуры видов спорта, предусматривающие:</t>
  </si>
  <si>
    <t>строительство физкультурно-спортивных сооружений и коммуникаций к ним, реконструкция, ремонт физкультурно-спортивных сооружений и коммуникаций к ним, находящихся на балансе клубов по игровым видам спорта;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</si>
</sst>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"/>
    <numFmt numFmtId="187" formatCode="[$-F800]dddd\,\ mmmm\ dd\,\ yyyy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 wrapText="1"/>
      <protection hidden="1"/>
    </xf>
    <xf numFmtId="0" fontId="7" fillId="34" borderId="0" xfId="0" applyFont="1" applyFill="1" applyAlignment="1">
      <alignment vertical="center" wrapText="1"/>
    </xf>
    <xf numFmtId="0" fontId="9" fillId="33" borderId="0" xfId="0" applyFont="1" applyFill="1" applyBorder="1" applyAlignment="1" applyProtection="1">
      <alignment horizontal="right" vertical="center" wrapText="1"/>
      <protection hidden="1"/>
    </xf>
    <xf numFmtId="1" fontId="8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13" fillId="33" borderId="0" xfId="0" applyFont="1" applyFill="1" applyBorder="1" applyAlignment="1">
      <alignment horizontal="justify" vertical="center" wrapText="1"/>
    </xf>
    <xf numFmtId="0" fontId="12" fillId="33" borderId="0" xfId="0" applyNumberFormat="1" applyFont="1" applyFill="1" applyBorder="1" applyAlignment="1">
      <alignment horizontal="justify" vertical="center" wrapText="1"/>
    </xf>
    <xf numFmtId="0" fontId="2" fillId="35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wrapText="1"/>
      <protection hidden="1"/>
    </xf>
    <xf numFmtId="3" fontId="2" fillId="33" borderId="0" xfId="0" applyNumberFormat="1" applyFont="1" applyFill="1" applyBorder="1" applyAlignment="1" applyProtection="1">
      <alignment wrapText="1"/>
      <protection hidden="1"/>
    </xf>
    <xf numFmtId="1" fontId="2" fillId="33" borderId="0" xfId="0" applyNumberFormat="1" applyFont="1" applyFill="1" applyBorder="1" applyAlignment="1" applyProtection="1">
      <alignment wrapText="1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horizontal="right" vertical="center"/>
      <protection hidden="1"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1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15" xfId="0" applyNumberFormat="1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171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2" fillId="33" borderId="17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0" xfId="0" applyNumberFormat="1" applyFont="1" applyFill="1" applyBorder="1" applyAlignment="1">
      <alignment horizontal="justify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2"/>
      <protection hidden="1"/>
    </xf>
    <xf numFmtId="171" fontId="2" fillId="33" borderId="35" xfId="0" applyNumberFormat="1" applyFont="1" applyFill="1" applyBorder="1" applyAlignment="1" applyProtection="1">
      <alignment horizont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0" fontId="4" fillId="32" borderId="0" xfId="42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6" fillId="33" borderId="36" xfId="0" applyFont="1" applyFill="1" applyBorder="1" applyAlignment="1" applyProtection="1">
      <alignment horizontal="center" vertical="center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6" fillId="33" borderId="38" xfId="0" applyFont="1" applyFill="1" applyBorder="1" applyAlignment="1" applyProtection="1">
      <alignment horizontal="center" vertical="center"/>
      <protection hidden="1"/>
    </xf>
    <xf numFmtId="171" fontId="2" fillId="33" borderId="39" xfId="0" applyNumberFormat="1" applyFont="1" applyFill="1" applyBorder="1" applyAlignment="1" applyProtection="1">
      <alignment horizontal="center" wrapText="1"/>
      <protection hidden="1"/>
    </xf>
    <xf numFmtId="49" fontId="2" fillId="33" borderId="14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3" fillId="33" borderId="24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 horizontal="center" vertical="top" wrapText="1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187" fontId="2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top" wrapText="1" inden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6" borderId="40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37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172" fontId="2" fillId="33" borderId="39" xfId="0" applyNumberFormat="1" applyFont="1" applyFill="1" applyBorder="1" applyAlignment="1" applyProtection="1">
      <alignment horizontal="center" wrapText="1"/>
      <protection hidden="1"/>
    </xf>
    <xf numFmtId="49" fontId="2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37" xfId="0" applyFont="1" applyFill="1" applyBorder="1" applyAlignment="1" applyProtection="1">
      <alignment horizontal="center" vertical="top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49" fontId="2" fillId="33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/>
      <protection hidden="1"/>
    </xf>
    <xf numFmtId="172" fontId="2" fillId="33" borderId="35" xfId="0" applyNumberFormat="1" applyFont="1" applyFill="1" applyBorder="1" applyAlignment="1" applyProtection="1">
      <alignment horizontal="center" wrapText="1"/>
      <protection hidden="1"/>
    </xf>
    <xf numFmtId="1" fontId="2" fillId="33" borderId="35" xfId="0" applyNumberFormat="1" applyFont="1" applyFill="1" applyBorder="1" applyAlignment="1" applyProtection="1">
      <alignment horizontal="center" wrapText="1"/>
      <protection hidden="1"/>
    </xf>
    <xf numFmtId="1" fontId="2" fillId="33" borderId="47" xfId="0" applyNumberFormat="1" applyFont="1" applyFill="1" applyBorder="1" applyAlignment="1" applyProtection="1">
      <alignment horizontal="center" wrapText="1"/>
      <protection hidden="1"/>
    </xf>
    <xf numFmtId="49" fontId="1" fillId="33" borderId="0" xfId="0" applyNumberFormat="1" applyFont="1" applyFill="1" applyBorder="1" applyAlignment="1" applyProtection="1">
      <alignment horizontal="center" wrapText="1"/>
      <protection hidden="1"/>
    </xf>
    <xf numFmtId="171" fontId="2" fillId="33" borderId="47" xfId="0" applyNumberFormat="1" applyFont="1" applyFill="1" applyBorder="1" applyAlignment="1" applyProtection="1">
      <alignment horizontal="center" wrapText="1"/>
      <protection hidden="1"/>
    </xf>
    <xf numFmtId="1" fontId="2" fillId="33" borderId="39" xfId="0" applyNumberFormat="1" applyFont="1" applyFill="1" applyBorder="1" applyAlignment="1" applyProtection="1">
      <alignment horizont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23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4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5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4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 indent="2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 indent="3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hidden="1"/>
    </xf>
    <xf numFmtId="49" fontId="2" fillId="33" borderId="44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 indent="3"/>
      <protection hidden="1"/>
    </xf>
    <xf numFmtId="0" fontId="2" fillId="33" borderId="47" xfId="0" applyNumberFormat="1" applyFont="1" applyFill="1" applyBorder="1" applyAlignment="1" applyProtection="1">
      <alignment horizontal="center" wrapText="1"/>
      <protection hidden="1"/>
    </xf>
    <xf numFmtId="0" fontId="2" fillId="33" borderId="39" xfId="0" applyNumberFormat="1" applyFont="1" applyFill="1" applyBorder="1" applyAlignment="1" applyProtection="1">
      <alignment horizont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16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17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18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 indent="4"/>
      <protection hidden="1"/>
    </xf>
    <xf numFmtId="49" fontId="2" fillId="33" borderId="41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2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3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left" vertical="center" wrapText="1"/>
      <protection hidden="1"/>
    </xf>
    <xf numFmtId="0" fontId="2" fillId="36" borderId="40" xfId="0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wrapText="1"/>
      <protection hidden="1"/>
    </xf>
    <xf numFmtId="0" fontId="2" fillId="33" borderId="39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7" xfId="0" applyFont="1" applyFill="1" applyBorder="1" applyAlignment="1" applyProtection="1">
      <alignment horizontal="center" vertical="center"/>
      <protection hidden="1"/>
    </xf>
    <xf numFmtId="0" fontId="2" fillId="33" borderId="47" xfId="0" applyFont="1" applyFill="1" applyBorder="1" applyAlignment="1" applyProtection="1">
      <alignment horizontal="left" vertical="center" wrapText="1"/>
      <protection hidden="1"/>
    </xf>
    <xf numFmtId="0" fontId="2" fillId="33" borderId="47" xfId="0" applyNumberFormat="1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horizontal="center" vertical="center" wrapText="1"/>
      <protection hidden="1"/>
    </xf>
    <xf numFmtId="0" fontId="4" fillId="34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387"/>
  <sheetViews>
    <sheetView tabSelected="1" zoomScaleSheetLayoutView="100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57" customFormat="1" ht="15" customHeight="1">
      <c r="B1" s="134" t="s">
        <v>247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s="57" customFormat="1" ht="15" customHeight="1" thickBot="1">
      <c r="B2" s="135" t="s">
        <v>173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39" ht="12" customHeight="1"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4"/>
    </row>
    <row r="4" spans="2:39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9"/>
      <c r="AB4" s="39"/>
      <c r="AC4" s="6"/>
      <c r="AD4" s="6"/>
      <c r="AE4" s="6"/>
      <c r="AF4" s="6"/>
      <c r="AG4" s="6"/>
      <c r="AH4" s="6"/>
      <c r="AI4" s="6"/>
      <c r="AJ4" s="6"/>
      <c r="AK4" s="6"/>
      <c r="AL4" s="39" t="s">
        <v>249</v>
      </c>
      <c r="AM4" s="7"/>
    </row>
    <row r="5" spans="2:39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87"/>
      <c r="AB5" s="87"/>
      <c r="AC5" s="6"/>
      <c r="AD5" s="6"/>
      <c r="AE5" s="6"/>
      <c r="AF5" s="6"/>
      <c r="AG5" s="6"/>
      <c r="AH5" s="6"/>
      <c r="AI5" s="6"/>
      <c r="AJ5" s="6"/>
      <c r="AK5" s="6"/>
      <c r="AL5" s="39" t="s">
        <v>251</v>
      </c>
      <c r="AM5" s="7"/>
    </row>
    <row r="6" spans="2:39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87"/>
      <c r="AB6" s="87"/>
      <c r="AC6" s="6"/>
      <c r="AD6" s="6"/>
      <c r="AE6" s="6"/>
      <c r="AF6" s="6"/>
      <c r="AG6" s="6"/>
      <c r="AH6" s="6"/>
      <c r="AI6" s="6"/>
      <c r="AJ6" s="6"/>
      <c r="AK6" s="6"/>
      <c r="AL6" s="39" t="s">
        <v>252</v>
      </c>
      <c r="AM6" s="7"/>
    </row>
    <row r="7" spans="2:39" ht="12" customHeight="1">
      <c r="B7" s="5"/>
      <c r="C7" s="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87"/>
      <c r="AB7" s="87"/>
      <c r="AC7" s="6"/>
      <c r="AD7" s="6"/>
      <c r="AE7" s="6"/>
      <c r="AF7" s="6"/>
      <c r="AG7" s="6"/>
      <c r="AH7" s="6"/>
      <c r="AI7" s="6"/>
      <c r="AJ7" s="6"/>
      <c r="AK7" s="6"/>
      <c r="AL7" s="39" t="s">
        <v>176</v>
      </c>
      <c r="AM7" s="7"/>
    </row>
    <row r="8" spans="2:39" ht="12" customHeight="1">
      <c r="B8" s="5"/>
      <c r="C8" s="6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87"/>
      <c r="AB8" s="87"/>
      <c r="AC8" s="6"/>
      <c r="AD8" s="6"/>
      <c r="AE8" s="6"/>
      <c r="AF8" s="6"/>
      <c r="AG8" s="6"/>
      <c r="AH8" s="6"/>
      <c r="AI8" s="6"/>
      <c r="AJ8" s="6"/>
      <c r="AK8" s="6"/>
      <c r="AL8" s="39" t="s">
        <v>250</v>
      </c>
      <c r="AM8" s="7"/>
    </row>
    <row r="9" spans="2:39" ht="12" customHeight="1">
      <c r="B9" s="5"/>
      <c r="C9" s="6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87"/>
      <c r="AB9" s="87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12" customHeight="1">
      <c r="B10" s="5"/>
      <c r="C10" s="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7"/>
    </row>
    <row r="11" spans="2:39" ht="12" customHeight="1">
      <c r="B11" s="5"/>
      <c r="C11" s="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4"/>
      <c r="Z11" s="64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7"/>
    </row>
    <row r="12" spans="2:39" ht="12" customHeight="1">
      <c r="B12" s="5"/>
      <c r="C12" s="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7"/>
    </row>
    <row r="13" spans="2:39" ht="12" customHeight="1">
      <c r="B13" s="5"/>
      <c r="C13" s="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7"/>
    </row>
    <row r="14" spans="2:39" ht="12" customHeight="1">
      <c r="B14" s="5"/>
      <c r="C14" s="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7"/>
    </row>
    <row r="15" spans="2:39" ht="12" customHeight="1">
      <c r="B15" s="5"/>
      <c r="C15" s="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7"/>
    </row>
    <row r="16" spans="2:39" ht="12" customHeight="1">
      <c r="B16" s="5"/>
      <c r="C16" s="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7"/>
    </row>
    <row r="17" spans="2:39" ht="12" customHeight="1">
      <c r="B17" s="5"/>
      <c r="C17" s="6"/>
      <c r="D17" s="6"/>
      <c r="E17" s="8"/>
      <c r="F17" s="6"/>
      <c r="G17" s="6"/>
      <c r="H17" s="6"/>
      <c r="I17" s="9"/>
      <c r="J17" s="9"/>
      <c r="K17" s="137" t="s">
        <v>207</v>
      </c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9"/>
      <c r="AE17" s="8"/>
      <c r="AF17" s="8"/>
      <c r="AG17" s="8"/>
      <c r="AH17" s="8"/>
      <c r="AI17" s="8"/>
      <c r="AJ17" s="8"/>
      <c r="AK17" s="8"/>
      <c r="AL17" s="8"/>
      <c r="AM17" s="7"/>
    </row>
    <row r="18" spans="2:39" ht="12.75" customHeight="1">
      <c r="B18" s="5"/>
      <c r="C18" s="6"/>
      <c r="D18" s="6"/>
      <c r="E18" s="8"/>
      <c r="F18" s="6"/>
      <c r="G18" s="6"/>
      <c r="H18" s="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8"/>
      <c r="AF18" s="8"/>
      <c r="AG18" s="8"/>
      <c r="AH18" s="8"/>
      <c r="AI18" s="8"/>
      <c r="AJ18" s="8"/>
      <c r="AK18" s="8"/>
      <c r="AL18" s="8"/>
      <c r="AM18" s="7"/>
    </row>
    <row r="19" spans="2:39" ht="4.5" customHeight="1">
      <c r="B19" s="5"/>
      <c r="C19" s="6"/>
      <c r="D19" s="6"/>
      <c r="E19" s="6"/>
      <c r="F19" s="70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1"/>
      <c r="AJ19" s="6"/>
      <c r="AK19" s="6"/>
      <c r="AL19" s="6"/>
      <c r="AM19" s="7"/>
    </row>
    <row r="20" spans="2:39" ht="12" customHeight="1">
      <c r="B20" s="5"/>
      <c r="C20" s="6"/>
      <c r="D20" s="6"/>
      <c r="E20" s="6"/>
      <c r="F20" s="10"/>
      <c r="G20" s="6"/>
      <c r="H20" s="6"/>
      <c r="I20" s="6"/>
      <c r="J20" s="6"/>
      <c r="K20" s="11"/>
      <c r="L20" s="11"/>
      <c r="M20" s="25"/>
      <c r="N20" s="25"/>
      <c r="O20" s="136" t="s">
        <v>168</v>
      </c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25"/>
      <c r="AB20" s="25"/>
      <c r="AC20" s="11"/>
      <c r="AD20" s="11"/>
      <c r="AE20" s="6"/>
      <c r="AF20" s="6"/>
      <c r="AG20" s="6"/>
      <c r="AH20" s="6"/>
      <c r="AI20" s="12"/>
      <c r="AJ20" s="6"/>
      <c r="AK20" s="6"/>
      <c r="AL20" s="6"/>
      <c r="AM20" s="7"/>
    </row>
    <row r="21" spans="2:39" ht="12" customHeight="1">
      <c r="B21" s="5"/>
      <c r="C21" s="6"/>
      <c r="D21" s="6"/>
      <c r="E21" s="6"/>
      <c r="F21" s="172" t="s">
        <v>208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73"/>
      <c r="AJ21" s="6"/>
      <c r="AK21" s="6"/>
      <c r="AL21" s="6"/>
      <c r="AM21" s="7"/>
    </row>
    <row r="22" spans="2:39" ht="12" customHeight="1">
      <c r="B22" s="5"/>
      <c r="C22" s="6"/>
      <c r="D22" s="6"/>
      <c r="E22" s="6"/>
      <c r="F22" s="172" t="s">
        <v>209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73"/>
      <c r="AJ22" s="6"/>
      <c r="AK22" s="6"/>
      <c r="AL22" s="6"/>
      <c r="AM22" s="7"/>
    </row>
    <row r="23" spans="2:39" ht="12" customHeight="1">
      <c r="B23" s="5"/>
      <c r="C23" s="6"/>
      <c r="D23" s="6"/>
      <c r="E23" s="6"/>
      <c r="F23" s="10"/>
      <c r="G23" s="6"/>
      <c r="H23" s="6"/>
      <c r="I23" s="6"/>
      <c r="J23" s="6"/>
      <c r="K23" s="11"/>
      <c r="L23" s="11"/>
      <c r="M23" s="11"/>
      <c r="N23" s="65"/>
      <c r="O23" s="88" t="s">
        <v>177</v>
      </c>
      <c r="P23" s="88"/>
      <c r="Q23" s="88"/>
      <c r="R23" s="88"/>
      <c r="S23" s="151"/>
      <c r="T23" s="151"/>
      <c r="U23" s="151"/>
      <c r="V23" s="151"/>
      <c r="W23" s="88">
        <v>20</v>
      </c>
      <c r="X23" s="89"/>
      <c r="Y23" s="90" t="s">
        <v>169</v>
      </c>
      <c r="Z23" s="79"/>
      <c r="AA23" s="61"/>
      <c r="AB23" s="11"/>
      <c r="AC23" s="11"/>
      <c r="AD23" s="11"/>
      <c r="AE23" s="6"/>
      <c r="AF23" s="6"/>
      <c r="AG23" s="6"/>
      <c r="AH23" s="6"/>
      <c r="AI23" s="12"/>
      <c r="AJ23" s="6"/>
      <c r="AK23" s="6"/>
      <c r="AL23" s="6"/>
      <c r="AM23" s="7"/>
    </row>
    <row r="24" spans="2:39" ht="11.25" customHeight="1">
      <c r="B24" s="5"/>
      <c r="C24" s="6"/>
      <c r="D24" s="6"/>
      <c r="E24" s="6"/>
      <c r="F24" s="13"/>
      <c r="G24" s="72"/>
      <c r="H24" s="72"/>
      <c r="I24" s="72"/>
      <c r="J24" s="72"/>
      <c r="K24" s="72"/>
      <c r="L24" s="14"/>
      <c r="M24" s="14"/>
      <c r="N24" s="15"/>
      <c r="O24" s="15"/>
      <c r="P24" s="15"/>
      <c r="Q24" s="15"/>
      <c r="R24" s="15"/>
      <c r="S24" s="178" t="s">
        <v>210</v>
      </c>
      <c r="T24" s="178"/>
      <c r="U24" s="178"/>
      <c r="V24" s="178"/>
      <c r="W24" s="30"/>
      <c r="X24" s="30"/>
      <c r="Y24" s="31"/>
      <c r="Z24" s="31"/>
      <c r="AA24" s="16"/>
      <c r="AB24" s="14"/>
      <c r="AC24" s="14"/>
      <c r="AD24" s="72"/>
      <c r="AE24" s="72"/>
      <c r="AF24" s="72"/>
      <c r="AG24" s="72"/>
      <c r="AH24" s="72"/>
      <c r="AI24" s="17"/>
      <c r="AJ24" s="6"/>
      <c r="AK24" s="6"/>
      <c r="AL24" s="6"/>
      <c r="AM24" s="7"/>
    </row>
    <row r="25" spans="2:39" ht="9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7"/>
    </row>
    <row r="26" spans="2:39" ht="12" customHeight="1">
      <c r="B26" s="5"/>
      <c r="C26" s="152" t="s">
        <v>254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4"/>
      <c r="N26" s="152" t="s">
        <v>255</v>
      </c>
      <c r="O26" s="153"/>
      <c r="P26" s="153"/>
      <c r="Q26" s="153"/>
      <c r="R26" s="153"/>
      <c r="S26" s="153"/>
      <c r="T26" s="153"/>
      <c r="U26" s="153"/>
      <c r="V26" s="153"/>
      <c r="W26" s="154"/>
      <c r="X26" s="152" t="s">
        <v>166</v>
      </c>
      <c r="Y26" s="153"/>
      <c r="Z26" s="153"/>
      <c r="AA26" s="153"/>
      <c r="AB26" s="153"/>
      <c r="AC26" s="153"/>
      <c r="AD26" s="154"/>
      <c r="AE26" s="79"/>
      <c r="AF26" s="185" t="s">
        <v>211</v>
      </c>
      <c r="AG26" s="185"/>
      <c r="AH26" s="185"/>
      <c r="AI26" s="185"/>
      <c r="AJ26" s="185"/>
      <c r="AK26" s="185"/>
      <c r="AL26" s="185"/>
      <c r="AM26" s="7"/>
    </row>
    <row r="27" spans="2:39" ht="12" customHeight="1">
      <c r="B27" s="5"/>
      <c r="C27" s="201" t="s">
        <v>212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195" t="s">
        <v>256</v>
      </c>
      <c r="O27" s="196"/>
      <c r="P27" s="196"/>
      <c r="Q27" s="196"/>
      <c r="R27" s="196"/>
      <c r="S27" s="196"/>
      <c r="T27" s="196"/>
      <c r="U27" s="196"/>
      <c r="V27" s="196"/>
      <c r="W27" s="197"/>
      <c r="X27" s="195" t="s">
        <v>259</v>
      </c>
      <c r="Y27" s="196"/>
      <c r="Z27" s="196"/>
      <c r="AA27" s="196"/>
      <c r="AB27" s="196"/>
      <c r="AC27" s="196"/>
      <c r="AD27" s="197"/>
      <c r="AE27" s="79"/>
      <c r="AF27" s="185"/>
      <c r="AG27" s="185"/>
      <c r="AH27" s="185"/>
      <c r="AI27" s="185"/>
      <c r="AJ27" s="185"/>
      <c r="AK27" s="185"/>
      <c r="AL27" s="185"/>
      <c r="AM27" s="7"/>
    </row>
    <row r="28" spans="2:39" ht="12" customHeight="1">
      <c r="B28" s="5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6"/>
      <c r="N28" s="198"/>
      <c r="O28" s="199"/>
      <c r="P28" s="199"/>
      <c r="Q28" s="199"/>
      <c r="R28" s="199"/>
      <c r="S28" s="199"/>
      <c r="T28" s="199"/>
      <c r="U28" s="199"/>
      <c r="V28" s="199"/>
      <c r="W28" s="200"/>
      <c r="X28" s="198"/>
      <c r="Y28" s="199"/>
      <c r="Z28" s="199"/>
      <c r="AA28" s="199"/>
      <c r="AB28" s="199"/>
      <c r="AC28" s="199"/>
      <c r="AD28" s="200"/>
      <c r="AE28" s="79"/>
      <c r="AF28" s="179" t="s">
        <v>253</v>
      </c>
      <c r="AG28" s="180"/>
      <c r="AH28" s="180"/>
      <c r="AI28" s="180"/>
      <c r="AJ28" s="180"/>
      <c r="AK28" s="180"/>
      <c r="AL28" s="181"/>
      <c r="AM28" s="7"/>
    </row>
    <row r="29" spans="2:39" ht="12" customHeight="1">
      <c r="B29" s="5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98"/>
      <c r="O29" s="199"/>
      <c r="P29" s="199"/>
      <c r="Q29" s="199"/>
      <c r="R29" s="199"/>
      <c r="S29" s="199"/>
      <c r="T29" s="199"/>
      <c r="U29" s="199"/>
      <c r="V29" s="199"/>
      <c r="W29" s="200"/>
      <c r="X29" s="198"/>
      <c r="Y29" s="199"/>
      <c r="Z29" s="199"/>
      <c r="AA29" s="199"/>
      <c r="AB29" s="199"/>
      <c r="AC29" s="199"/>
      <c r="AD29" s="200"/>
      <c r="AE29" s="79"/>
      <c r="AF29" s="182"/>
      <c r="AG29" s="183"/>
      <c r="AH29" s="183"/>
      <c r="AI29" s="183"/>
      <c r="AJ29" s="183"/>
      <c r="AK29" s="183"/>
      <c r="AL29" s="184"/>
      <c r="AM29" s="7"/>
    </row>
    <row r="30" spans="2:39" ht="12" customHeight="1">
      <c r="B30" s="5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98"/>
      <c r="O30" s="199"/>
      <c r="P30" s="199"/>
      <c r="Q30" s="199"/>
      <c r="R30" s="199"/>
      <c r="S30" s="199"/>
      <c r="T30" s="199"/>
      <c r="U30" s="199"/>
      <c r="V30" s="199"/>
      <c r="W30" s="200"/>
      <c r="X30" s="198"/>
      <c r="Y30" s="199"/>
      <c r="Z30" s="199"/>
      <c r="AA30" s="199"/>
      <c r="AB30" s="199"/>
      <c r="AC30" s="199"/>
      <c r="AD30" s="200"/>
      <c r="AE30" s="79"/>
      <c r="AF30" s="79"/>
      <c r="AG30" s="79"/>
      <c r="AH30" s="79"/>
      <c r="AI30" s="79"/>
      <c r="AJ30" s="79"/>
      <c r="AK30" s="79"/>
      <c r="AL30" s="79"/>
      <c r="AM30" s="7"/>
    </row>
    <row r="31" spans="2:39" ht="12" customHeight="1">
      <c r="B31" s="5"/>
      <c r="C31" s="204" t="s">
        <v>257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6"/>
      <c r="N31" s="198" t="s">
        <v>181</v>
      </c>
      <c r="O31" s="199"/>
      <c r="P31" s="199"/>
      <c r="Q31" s="199"/>
      <c r="R31" s="199"/>
      <c r="S31" s="199"/>
      <c r="T31" s="199"/>
      <c r="U31" s="199"/>
      <c r="V31" s="199"/>
      <c r="W31" s="200"/>
      <c r="X31" s="198" t="s">
        <v>259</v>
      </c>
      <c r="Y31" s="199"/>
      <c r="Z31" s="199"/>
      <c r="AA31" s="199"/>
      <c r="AB31" s="199"/>
      <c r="AC31" s="199"/>
      <c r="AD31" s="200"/>
      <c r="AE31" s="79"/>
      <c r="AF31" s="79"/>
      <c r="AG31" s="79"/>
      <c r="AH31" s="79"/>
      <c r="AI31" s="79"/>
      <c r="AJ31" s="79"/>
      <c r="AK31" s="79"/>
      <c r="AL31" s="79"/>
      <c r="AM31" s="7"/>
    </row>
    <row r="32" spans="2:39" ht="12" customHeight="1">
      <c r="B32" s="5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6"/>
      <c r="N32" s="198"/>
      <c r="O32" s="199"/>
      <c r="P32" s="199"/>
      <c r="Q32" s="199"/>
      <c r="R32" s="199"/>
      <c r="S32" s="199"/>
      <c r="T32" s="199"/>
      <c r="U32" s="199"/>
      <c r="V32" s="199"/>
      <c r="W32" s="200"/>
      <c r="X32" s="198"/>
      <c r="Y32" s="199"/>
      <c r="Z32" s="199"/>
      <c r="AA32" s="199"/>
      <c r="AB32" s="199"/>
      <c r="AC32" s="199"/>
      <c r="AD32" s="200"/>
      <c r="AE32" s="79"/>
      <c r="AF32" s="79"/>
      <c r="AG32" s="79"/>
      <c r="AH32" s="79"/>
      <c r="AI32" s="79"/>
      <c r="AJ32" s="79"/>
      <c r="AK32" s="79"/>
      <c r="AL32" s="79"/>
      <c r="AM32" s="7"/>
    </row>
    <row r="33" spans="2:39" ht="12" customHeight="1">
      <c r="B33" s="5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6"/>
      <c r="N33" s="198"/>
      <c r="O33" s="199"/>
      <c r="P33" s="199"/>
      <c r="Q33" s="199"/>
      <c r="R33" s="199"/>
      <c r="S33" s="199"/>
      <c r="T33" s="199"/>
      <c r="U33" s="199"/>
      <c r="V33" s="199"/>
      <c r="W33" s="200"/>
      <c r="X33" s="198"/>
      <c r="Y33" s="199"/>
      <c r="Z33" s="199"/>
      <c r="AA33" s="199"/>
      <c r="AB33" s="199"/>
      <c r="AC33" s="199"/>
      <c r="AD33" s="200"/>
      <c r="AE33" s="79"/>
      <c r="AF33" s="79"/>
      <c r="AG33" s="79"/>
      <c r="AH33" s="79"/>
      <c r="AI33" s="79"/>
      <c r="AJ33" s="79"/>
      <c r="AK33" s="79"/>
      <c r="AL33" s="79"/>
      <c r="AM33" s="7"/>
    </row>
    <row r="34" spans="2:39" ht="12" customHeight="1">
      <c r="B34" s="5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6"/>
      <c r="N34" s="100"/>
      <c r="O34" s="24"/>
      <c r="P34" s="24"/>
      <c r="Q34" s="24"/>
      <c r="R34" s="24"/>
      <c r="S34" s="24"/>
      <c r="T34" s="24"/>
      <c r="U34" s="24"/>
      <c r="V34" s="24"/>
      <c r="W34" s="101"/>
      <c r="X34" s="198"/>
      <c r="Y34" s="199"/>
      <c r="Z34" s="199"/>
      <c r="AA34" s="199"/>
      <c r="AB34" s="199"/>
      <c r="AC34" s="199"/>
      <c r="AD34" s="200"/>
      <c r="AE34" s="79"/>
      <c r="AF34" s="79"/>
      <c r="AG34" s="79"/>
      <c r="AH34" s="79"/>
      <c r="AI34" s="79"/>
      <c r="AJ34" s="79"/>
      <c r="AK34" s="79"/>
      <c r="AL34" s="79"/>
      <c r="AM34" s="7"/>
    </row>
    <row r="35" spans="2:39" ht="12" customHeight="1">
      <c r="B35" s="5"/>
      <c r="C35" s="204" t="s">
        <v>258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6"/>
      <c r="N35" s="198" t="s">
        <v>181</v>
      </c>
      <c r="O35" s="199"/>
      <c r="P35" s="199"/>
      <c r="Q35" s="199"/>
      <c r="R35" s="199"/>
      <c r="S35" s="199"/>
      <c r="T35" s="199"/>
      <c r="U35" s="199"/>
      <c r="V35" s="199"/>
      <c r="W35" s="200"/>
      <c r="X35" s="198" t="s">
        <v>260</v>
      </c>
      <c r="Y35" s="199"/>
      <c r="Z35" s="199"/>
      <c r="AA35" s="199"/>
      <c r="AB35" s="199"/>
      <c r="AC35" s="199"/>
      <c r="AD35" s="200"/>
      <c r="AE35" s="79"/>
      <c r="AF35" s="79"/>
      <c r="AG35" s="79"/>
      <c r="AH35" s="79"/>
      <c r="AI35" s="79"/>
      <c r="AJ35" s="79"/>
      <c r="AK35" s="79"/>
      <c r="AL35" s="79"/>
      <c r="AM35" s="7"/>
    </row>
    <row r="36" spans="2:39" ht="12" customHeight="1">
      <c r="B36" s="5"/>
      <c r="C36" s="204"/>
      <c r="D36" s="205"/>
      <c r="E36" s="205"/>
      <c r="F36" s="205"/>
      <c r="G36" s="205"/>
      <c r="H36" s="205"/>
      <c r="I36" s="205"/>
      <c r="J36" s="205"/>
      <c r="K36" s="205"/>
      <c r="L36" s="205"/>
      <c r="M36" s="206"/>
      <c r="N36" s="198"/>
      <c r="O36" s="199"/>
      <c r="P36" s="199"/>
      <c r="Q36" s="199"/>
      <c r="R36" s="199"/>
      <c r="S36" s="199"/>
      <c r="T36" s="199"/>
      <c r="U36" s="199"/>
      <c r="V36" s="199"/>
      <c r="W36" s="200"/>
      <c r="X36" s="198"/>
      <c r="Y36" s="199"/>
      <c r="Z36" s="199"/>
      <c r="AA36" s="199"/>
      <c r="AB36" s="199"/>
      <c r="AC36" s="199"/>
      <c r="AD36" s="200"/>
      <c r="AE36" s="79"/>
      <c r="AF36" s="79"/>
      <c r="AG36" s="79"/>
      <c r="AH36" s="79"/>
      <c r="AI36" s="79"/>
      <c r="AJ36" s="79"/>
      <c r="AK36" s="79"/>
      <c r="AL36" s="79"/>
      <c r="AM36" s="7"/>
    </row>
    <row r="37" spans="2:39" ht="12" customHeight="1">
      <c r="B37" s="5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6"/>
      <c r="N37" s="198"/>
      <c r="O37" s="199"/>
      <c r="P37" s="199"/>
      <c r="Q37" s="199"/>
      <c r="R37" s="199"/>
      <c r="S37" s="199"/>
      <c r="T37" s="199"/>
      <c r="U37" s="199"/>
      <c r="V37" s="199"/>
      <c r="W37" s="200"/>
      <c r="X37" s="198"/>
      <c r="Y37" s="199"/>
      <c r="Z37" s="199"/>
      <c r="AA37" s="199"/>
      <c r="AB37" s="199"/>
      <c r="AC37" s="199"/>
      <c r="AD37" s="200"/>
      <c r="AE37" s="79"/>
      <c r="AF37" s="79"/>
      <c r="AG37" s="79"/>
      <c r="AH37" s="79"/>
      <c r="AI37" s="79"/>
      <c r="AJ37" s="79"/>
      <c r="AK37" s="79"/>
      <c r="AL37" s="79"/>
      <c r="AM37" s="7"/>
    </row>
    <row r="38" spans="2:39" ht="12" customHeight="1">
      <c r="B38" s="5"/>
      <c r="C38" s="204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198"/>
      <c r="O38" s="199"/>
      <c r="P38" s="199"/>
      <c r="Q38" s="199"/>
      <c r="R38" s="199"/>
      <c r="S38" s="199"/>
      <c r="T38" s="199"/>
      <c r="U38" s="199"/>
      <c r="V38" s="199"/>
      <c r="W38" s="200"/>
      <c r="X38" s="198"/>
      <c r="Y38" s="199"/>
      <c r="Z38" s="199"/>
      <c r="AA38" s="199"/>
      <c r="AB38" s="199"/>
      <c r="AC38" s="199"/>
      <c r="AD38" s="200"/>
      <c r="AE38" s="79"/>
      <c r="AF38" s="79"/>
      <c r="AG38" s="79"/>
      <c r="AH38" s="79"/>
      <c r="AI38" s="79"/>
      <c r="AJ38" s="79"/>
      <c r="AK38" s="79"/>
      <c r="AL38" s="79"/>
      <c r="AM38" s="7"/>
    </row>
    <row r="39" spans="2:39" ht="12" customHeight="1">
      <c r="B39" s="5"/>
      <c r="C39" s="210"/>
      <c r="D39" s="211"/>
      <c r="E39" s="211"/>
      <c r="F39" s="211"/>
      <c r="G39" s="211"/>
      <c r="H39" s="211"/>
      <c r="I39" s="211"/>
      <c r="J39" s="211"/>
      <c r="K39" s="211"/>
      <c r="L39" s="211"/>
      <c r="M39" s="212"/>
      <c r="N39" s="91"/>
      <c r="O39" s="92"/>
      <c r="P39" s="92"/>
      <c r="Q39" s="92"/>
      <c r="R39" s="92"/>
      <c r="S39" s="92"/>
      <c r="T39" s="92"/>
      <c r="U39" s="92"/>
      <c r="V39" s="92"/>
      <c r="W39" s="93"/>
      <c r="X39" s="213"/>
      <c r="Y39" s="214"/>
      <c r="Z39" s="214"/>
      <c r="AA39" s="214"/>
      <c r="AB39" s="214"/>
      <c r="AC39" s="214"/>
      <c r="AD39" s="215"/>
      <c r="AE39" s="79"/>
      <c r="AF39" s="79"/>
      <c r="AG39" s="79"/>
      <c r="AH39" s="79"/>
      <c r="AI39" s="79"/>
      <c r="AJ39" s="79"/>
      <c r="AK39" s="79"/>
      <c r="AL39" s="79"/>
      <c r="AM39" s="7"/>
    </row>
    <row r="40" spans="2:39" ht="12" customHeight="1"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8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7"/>
    </row>
    <row r="41" spans="2:39" ht="6" customHeight="1">
      <c r="B41" s="5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  <c r="AM41" s="7"/>
    </row>
    <row r="42" spans="2:39" ht="12" customHeight="1">
      <c r="B42" s="5"/>
      <c r="C42" s="105" t="s">
        <v>261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156"/>
      <c r="AF42" s="156"/>
      <c r="AG42" s="156"/>
      <c r="AH42" s="156"/>
      <c r="AI42" s="156"/>
      <c r="AJ42" s="156"/>
      <c r="AK42" s="156"/>
      <c r="AL42" s="19"/>
      <c r="AM42" s="7"/>
    </row>
    <row r="43" spans="2:39" ht="12" customHeight="1">
      <c r="B43" s="5"/>
      <c r="C43" s="155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9"/>
      <c r="AM43" s="7"/>
    </row>
    <row r="44" spans="2:39" ht="8.25" customHeight="1">
      <c r="B44" s="5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7"/>
    </row>
    <row r="45" spans="2:39" ht="12" customHeight="1">
      <c r="B45" s="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32"/>
      <c r="AE45" s="32"/>
      <c r="AF45" s="32"/>
      <c r="AG45" s="32"/>
      <c r="AH45" s="32"/>
      <c r="AI45" s="32"/>
      <c r="AJ45" s="32"/>
      <c r="AK45" s="32"/>
      <c r="AL45" s="32"/>
      <c r="AM45" s="23"/>
    </row>
    <row r="46" spans="2:39" ht="12" customHeight="1">
      <c r="B46" s="5"/>
      <c r="C46" s="157" t="s">
        <v>182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23"/>
    </row>
    <row r="47" spans="2:39" ht="12" customHeight="1">
      <c r="B47" s="5"/>
      <c r="C47" s="157" t="s">
        <v>183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23"/>
    </row>
    <row r="48" spans="2:39" ht="12" customHeight="1">
      <c r="B48" s="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94" t="s">
        <v>213</v>
      </c>
      <c r="AM48" s="23"/>
    </row>
    <row r="49" spans="2:39" ht="12" customHeight="1">
      <c r="B49" s="5"/>
      <c r="C49" s="18"/>
      <c r="D49" s="18"/>
      <c r="E49" s="18"/>
      <c r="F49" s="18"/>
      <c r="G49" s="18"/>
      <c r="H49" s="18"/>
      <c r="I49" s="18"/>
      <c r="J49" s="18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80" t="s">
        <v>214</v>
      </c>
      <c r="AM49" s="23"/>
    </row>
    <row r="50" spans="2:39" ht="12" customHeight="1">
      <c r="B50" s="5"/>
      <c r="C50" s="158" t="s">
        <v>175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 t="s">
        <v>231</v>
      </c>
      <c r="AH50" s="158"/>
      <c r="AI50" s="160" t="s">
        <v>184</v>
      </c>
      <c r="AJ50" s="161"/>
      <c r="AK50" s="161"/>
      <c r="AL50" s="162"/>
      <c r="AM50" s="23"/>
    </row>
    <row r="51" spans="2:39" ht="12" customHeight="1">
      <c r="B51" s="5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3"/>
      <c r="AJ51" s="164"/>
      <c r="AK51" s="164"/>
      <c r="AL51" s="165"/>
      <c r="AM51" s="23"/>
    </row>
    <row r="52" spans="2:39" ht="12" customHeight="1">
      <c r="B52" s="5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66"/>
      <c r="AJ52" s="167"/>
      <c r="AK52" s="167"/>
      <c r="AL52" s="168"/>
      <c r="AM52" s="23"/>
    </row>
    <row r="53" spans="2:39" ht="9.75" customHeight="1">
      <c r="B53" s="5"/>
      <c r="C53" s="159" t="s">
        <v>170</v>
      </c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69" t="s">
        <v>180</v>
      </c>
      <c r="AH53" s="171"/>
      <c r="AI53" s="169" t="s">
        <v>178</v>
      </c>
      <c r="AJ53" s="170"/>
      <c r="AK53" s="170"/>
      <c r="AL53" s="171"/>
      <c r="AM53" s="23"/>
    </row>
    <row r="54" spans="2:39" ht="12" customHeight="1">
      <c r="B54" s="5"/>
      <c r="C54" s="175" t="s">
        <v>262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7"/>
      <c r="AG54" s="174">
        <v>1</v>
      </c>
      <c r="AH54" s="174"/>
      <c r="AI54" s="140">
        <f>AI55+AI61+AI70+AI72+AI77+AI78</f>
        <v>0</v>
      </c>
      <c r="AJ54" s="140"/>
      <c r="AK54" s="140"/>
      <c r="AL54" s="140"/>
      <c r="AM54" s="23"/>
    </row>
    <row r="55" spans="2:39" ht="12" customHeight="1">
      <c r="B55" s="5"/>
      <c r="C55" s="141" t="s">
        <v>216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3"/>
      <c r="AG55" s="189">
        <v>2</v>
      </c>
      <c r="AH55" s="189"/>
      <c r="AI55" s="130">
        <f>AI57+AI59+AI60</f>
        <v>0</v>
      </c>
      <c r="AJ55" s="130"/>
      <c r="AK55" s="130"/>
      <c r="AL55" s="130"/>
      <c r="AM55" s="23"/>
    </row>
    <row r="56" spans="2:39" ht="12" customHeight="1">
      <c r="B56" s="5"/>
      <c r="C56" s="141" t="s">
        <v>215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3"/>
      <c r="AG56" s="189"/>
      <c r="AH56" s="189"/>
      <c r="AI56" s="130"/>
      <c r="AJ56" s="130"/>
      <c r="AK56" s="130"/>
      <c r="AL56" s="130"/>
      <c r="AM56" s="23"/>
    </row>
    <row r="57" spans="2:39" ht="12" customHeight="1">
      <c r="B57" s="5"/>
      <c r="C57" s="121" t="s">
        <v>216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3"/>
      <c r="AG57" s="189">
        <v>3</v>
      </c>
      <c r="AH57" s="189"/>
      <c r="AI57" s="130"/>
      <c r="AJ57" s="130"/>
      <c r="AK57" s="130"/>
      <c r="AL57" s="130"/>
      <c r="AM57" s="23"/>
    </row>
    <row r="58" spans="2:39" ht="12" customHeight="1">
      <c r="B58" s="5"/>
      <c r="C58" s="124" t="s">
        <v>263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6"/>
      <c r="AG58" s="189"/>
      <c r="AH58" s="189"/>
      <c r="AI58" s="130"/>
      <c r="AJ58" s="130"/>
      <c r="AK58" s="130"/>
      <c r="AL58" s="130"/>
      <c r="AM58" s="23"/>
    </row>
    <row r="59" spans="2:39" ht="22.5" customHeight="1">
      <c r="B59" s="5"/>
      <c r="C59" s="127" t="s">
        <v>264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9"/>
      <c r="AG59" s="189">
        <v>4</v>
      </c>
      <c r="AH59" s="189"/>
      <c r="AI59" s="130"/>
      <c r="AJ59" s="130"/>
      <c r="AK59" s="130"/>
      <c r="AL59" s="130"/>
      <c r="AM59" s="23"/>
    </row>
    <row r="60" spans="2:39" ht="23.25" customHeight="1">
      <c r="B60" s="5"/>
      <c r="C60" s="127" t="s">
        <v>265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9"/>
      <c r="AG60" s="189">
        <v>5</v>
      </c>
      <c r="AH60" s="189"/>
      <c r="AI60" s="130"/>
      <c r="AJ60" s="130"/>
      <c r="AK60" s="130"/>
      <c r="AL60" s="130"/>
      <c r="AM60" s="23"/>
    </row>
    <row r="61" spans="2:39" ht="12" customHeight="1">
      <c r="B61" s="5"/>
      <c r="C61" s="131" t="s">
        <v>9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3"/>
      <c r="AG61" s="189">
        <v>6</v>
      </c>
      <c r="AH61" s="189"/>
      <c r="AI61" s="130"/>
      <c r="AJ61" s="130"/>
      <c r="AK61" s="130"/>
      <c r="AL61" s="130"/>
      <c r="AM61" s="23"/>
    </row>
    <row r="62" spans="2:39" ht="12" customHeight="1">
      <c r="B62" s="5"/>
      <c r="C62" s="121" t="s">
        <v>217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3"/>
      <c r="AG62" s="189">
        <v>7</v>
      </c>
      <c r="AH62" s="189"/>
      <c r="AI62" s="130"/>
      <c r="AJ62" s="130"/>
      <c r="AK62" s="130"/>
      <c r="AL62" s="130"/>
      <c r="AM62" s="23"/>
    </row>
    <row r="63" spans="2:39" ht="12" customHeight="1">
      <c r="B63" s="5"/>
      <c r="C63" s="124" t="s">
        <v>218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6"/>
      <c r="AG63" s="189"/>
      <c r="AH63" s="189"/>
      <c r="AI63" s="130"/>
      <c r="AJ63" s="130"/>
      <c r="AK63" s="130"/>
      <c r="AL63" s="130"/>
      <c r="AM63" s="23"/>
    </row>
    <row r="64" spans="2:39" ht="12" customHeight="1">
      <c r="B64" s="5"/>
      <c r="C64" s="127" t="s">
        <v>266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9"/>
      <c r="AG64" s="189" t="s">
        <v>232</v>
      </c>
      <c r="AH64" s="189"/>
      <c r="AI64" s="130"/>
      <c r="AJ64" s="130"/>
      <c r="AK64" s="130"/>
      <c r="AL64" s="130"/>
      <c r="AM64" s="23"/>
    </row>
    <row r="65" spans="2:39" ht="12" customHeight="1">
      <c r="B65" s="5"/>
      <c r="C65" s="127" t="s">
        <v>219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9"/>
      <c r="AG65" s="189" t="s">
        <v>233</v>
      </c>
      <c r="AH65" s="189"/>
      <c r="AI65" s="130"/>
      <c r="AJ65" s="130"/>
      <c r="AK65" s="130"/>
      <c r="AL65" s="130"/>
      <c r="AM65" s="23"/>
    </row>
    <row r="66" spans="2:39" ht="12" customHeight="1">
      <c r="B66" s="5"/>
      <c r="C66" s="127" t="s">
        <v>267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9"/>
      <c r="AG66" s="190">
        <v>10</v>
      </c>
      <c r="AH66" s="190"/>
      <c r="AI66" s="130"/>
      <c r="AJ66" s="130"/>
      <c r="AK66" s="130"/>
      <c r="AL66" s="130"/>
      <c r="AM66" s="23"/>
    </row>
    <row r="67" spans="2:39" ht="12" customHeight="1">
      <c r="B67" s="5"/>
      <c r="C67" s="127" t="s">
        <v>220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9"/>
      <c r="AG67" s="190">
        <v>11</v>
      </c>
      <c r="AH67" s="190"/>
      <c r="AI67" s="130"/>
      <c r="AJ67" s="130"/>
      <c r="AK67" s="130"/>
      <c r="AL67" s="130"/>
      <c r="AM67" s="23"/>
    </row>
    <row r="68" spans="2:39" ht="12" customHeight="1">
      <c r="B68" s="5"/>
      <c r="C68" s="127" t="s">
        <v>268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9"/>
      <c r="AG68" s="190">
        <v>12</v>
      </c>
      <c r="AH68" s="190"/>
      <c r="AI68" s="130"/>
      <c r="AJ68" s="130"/>
      <c r="AK68" s="130"/>
      <c r="AL68" s="130"/>
      <c r="AM68" s="23"/>
    </row>
    <row r="69" spans="2:39" ht="21.75" customHeight="1">
      <c r="B69" s="5"/>
      <c r="C69" s="127" t="s">
        <v>227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9"/>
      <c r="AG69" s="190">
        <v>13</v>
      </c>
      <c r="AH69" s="190"/>
      <c r="AI69" s="130"/>
      <c r="AJ69" s="130"/>
      <c r="AK69" s="130"/>
      <c r="AL69" s="130"/>
      <c r="AM69" s="23"/>
    </row>
    <row r="70" spans="2:39" ht="12" customHeight="1">
      <c r="B70" s="5"/>
      <c r="C70" s="131" t="s">
        <v>186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3"/>
      <c r="AG70" s="190">
        <v>14</v>
      </c>
      <c r="AH70" s="190"/>
      <c r="AI70" s="130"/>
      <c r="AJ70" s="130"/>
      <c r="AK70" s="130"/>
      <c r="AL70" s="130"/>
      <c r="AM70" s="23"/>
    </row>
    <row r="71" spans="2:39" ht="12" customHeight="1">
      <c r="B71" s="5"/>
      <c r="C71" s="127" t="s">
        <v>269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9"/>
      <c r="AG71" s="190">
        <v>15</v>
      </c>
      <c r="AH71" s="190"/>
      <c r="AI71" s="130"/>
      <c r="AJ71" s="130"/>
      <c r="AK71" s="130"/>
      <c r="AL71" s="130"/>
      <c r="AM71" s="23"/>
    </row>
    <row r="72" spans="2:39" ht="12" customHeight="1">
      <c r="B72" s="5"/>
      <c r="C72" s="131" t="s">
        <v>185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3"/>
      <c r="AG72" s="190">
        <v>16</v>
      </c>
      <c r="AH72" s="190"/>
      <c r="AI72" s="130"/>
      <c r="AJ72" s="130"/>
      <c r="AK72" s="130"/>
      <c r="AL72" s="130"/>
      <c r="AM72" s="23"/>
    </row>
    <row r="73" spans="2:39" ht="12" customHeight="1">
      <c r="B73" s="5"/>
      <c r="C73" s="121" t="s">
        <v>221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3"/>
      <c r="AG73" s="190">
        <v>17</v>
      </c>
      <c r="AH73" s="190"/>
      <c r="AI73" s="130"/>
      <c r="AJ73" s="130"/>
      <c r="AK73" s="130"/>
      <c r="AL73" s="130"/>
      <c r="AM73" s="23"/>
    </row>
    <row r="74" spans="2:39" ht="24.75" customHeight="1">
      <c r="B74" s="5"/>
      <c r="C74" s="124" t="s">
        <v>222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6"/>
      <c r="AG74" s="190"/>
      <c r="AH74" s="190"/>
      <c r="AI74" s="130"/>
      <c r="AJ74" s="130"/>
      <c r="AK74" s="130"/>
      <c r="AL74" s="130"/>
      <c r="AM74" s="23"/>
    </row>
    <row r="75" spans="2:39" ht="12" customHeight="1">
      <c r="B75" s="5"/>
      <c r="C75" s="127" t="s">
        <v>223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9"/>
      <c r="AG75" s="190">
        <v>18</v>
      </c>
      <c r="AH75" s="190"/>
      <c r="AI75" s="130"/>
      <c r="AJ75" s="130"/>
      <c r="AK75" s="130"/>
      <c r="AL75" s="130"/>
      <c r="AM75" s="23"/>
    </row>
    <row r="76" spans="2:39" ht="12" customHeight="1">
      <c r="B76" s="5"/>
      <c r="C76" s="127" t="s">
        <v>224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9"/>
      <c r="AG76" s="190">
        <v>19</v>
      </c>
      <c r="AH76" s="190"/>
      <c r="AI76" s="130"/>
      <c r="AJ76" s="130"/>
      <c r="AK76" s="130"/>
      <c r="AL76" s="130"/>
      <c r="AM76" s="23"/>
    </row>
    <row r="77" spans="2:39" ht="12" customHeight="1">
      <c r="B77" s="5"/>
      <c r="C77" s="127" t="s">
        <v>228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9"/>
      <c r="AG77" s="190">
        <v>20</v>
      </c>
      <c r="AH77" s="190"/>
      <c r="AI77" s="130"/>
      <c r="AJ77" s="130"/>
      <c r="AK77" s="130"/>
      <c r="AL77" s="130"/>
      <c r="AM77" s="23"/>
    </row>
    <row r="78" spans="2:39" ht="12" customHeight="1">
      <c r="B78" s="5"/>
      <c r="C78" s="131" t="s">
        <v>187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3"/>
      <c r="AG78" s="190">
        <v>21</v>
      </c>
      <c r="AH78" s="190"/>
      <c r="AI78" s="130"/>
      <c r="AJ78" s="130"/>
      <c r="AK78" s="130"/>
      <c r="AL78" s="130"/>
      <c r="AM78" s="23"/>
    </row>
    <row r="79" spans="2:39" ht="12" customHeight="1">
      <c r="B79" s="5"/>
      <c r="C79" s="121" t="s">
        <v>225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3"/>
      <c r="AG79" s="190">
        <v>22</v>
      </c>
      <c r="AH79" s="190"/>
      <c r="AI79" s="130"/>
      <c r="AJ79" s="130"/>
      <c r="AK79" s="130"/>
      <c r="AL79" s="130"/>
      <c r="AM79" s="23"/>
    </row>
    <row r="80" spans="2:39" ht="15" customHeight="1">
      <c r="B80" s="5"/>
      <c r="C80" s="124" t="s">
        <v>226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6"/>
      <c r="AG80" s="190"/>
      <c r="AH80" s="190"/>
      <c r="AI80" s="130"/>
      <c r="AJ80" s="130"/>
      <c r="AK80" s="130"/>
      <c r="AL80" s="130"/>
      <c r="AM80" s="23"/>
    </row>
    <row r="81" spans="2:39" ht="12" customHeight="1">
      <c r="B81" s="5"/>
      <c r="C81" s="127" t="s">
        <v>229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9"/>
      <c r="AG81" s="190">
        <v>23</v>
      </c>
      <c r="AH81" s="190"/>
      <c r="AI81" s="130"/>
      <c r="AJ81" s="130"/>
      <c r="AK81" s="130"/>
      <c r="AL81" s="130"/>
      <c r="AM81" s="23"/>
    </row>
    <row r="82" spans="2:39" ht="12" customHeight="1">
      <c r="B82" s="5"/>
      <c r="C82" s="127" t="s">
        <v>230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9"/>
      <c r="AG82" s="190">
        <v>24</v>
      </c>
      <c r="AH82" s="190"/>
      <c r="AI82" s="130"/>
      <c r="AJ82" s="130"/>
      <c r="AK82" s="130"/>
      <c r="AL82" s="130"/>
      <c r="AM82" s="23"/>
    </row>
    <row r="83" spans="2:39" ht="12" customHeight="1">
      <c r="B83" s="5"/>
      <c r="C83" s="207" t="s">
        <v>270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9"/>
      <c r="AG83" s="190">
        <v>25</v>
      </c>
      <c r="AH83" s="190"/>
      <c r="AI83" s="130"/>
      <c r="AJ83" s="130"/>
      <c r="AK83" s="130"/>
      <c r="AL83" s="130"/>
      <c r="AM83" s="23"/>
    </row>
    <row r="84" spans="2:39" ht="12" customHeight="1">
      <c r="B84" s="5"/>
      <c r="C84" s="186" t="s">
        <v>271</v>
      </c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8"/>
      <c r="AG84" s="191">
        <v>26</v>
      </c>
      <c r="AH84" s="191"/>
      <c r="AI84" s="193">
        <f>AI54+AI83</f>
        <v>0</v>
      </c>
      <c r="AJ84" s="193"/>
      <c r="AK84" s="193"/>
      <c r="AL84" s="193"/>
      <c r="AM84" s="23"/>
    </row>
    <row r="85" spans="2:39" ht="12" customHeight="1">
      <c r="B85" s="5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23"/>
    </row>
    <row r="86" spans="2:39" ht="12" customHeight="1">
      <c r="B86" s="5"/>
      <c r="C86" s="192" t="s">
        <v>188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23"/>
    </row>
    <row r="87" spans="2:39" ht="12" customHeight="1">
      <c r="B87" s="5"/>
      <c r="C87" s="192" t="s">
        <v>189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23"/>
    </row>
    <row r="88" spans="2:39" ht="9" customHeight="1">
      <c r="B88" s="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94" t="s">
        <v>234</v>
      </c>
      <c r="AM88" s="23"/>
    </row>
    <row r="89" spans="2:39" ht="8.25" customHeight="1">
      <c r="B89" s="5"/>
      <c r="C89" s="18"/>
      <c r="D89" s="18"/>
      <c r="E89" s="18"/>
      <c r="F89" s="18"/>
      <c r="G89" s="18"/>
      <c r="H89" s="18"/>
      <c r="I89" s="18"/>
      <c r="J89" s="18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80" t="s">
        <v>214</v>
      </c>
      <c r="AM89" s="23"/>
    </row>
    <row r="90" spans="2:39" ht="10.5" customHeight="1">
      <c r="B90" s="5"/>
      <c r="C90" s="158" t="s">
        <v>175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 t="s">
        <v>231</v>
      </c>
      <c r="Q90" s="158"/>
      <c r="R90" s="160" t="s">
        <v>184</v>
      </c>
      <c r="S90" s="161"/>
      <c r="T90" s="162"/>
      <c r="U90" s="216" t="s">
        <v>240</v>
      </c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8"/>
      <c r="AM90" s="23"/>
    </row>
    <row r="91" spans="2:39" ht="12" customHeight="1">
      <c r="B91" s="5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63"/>
      <c r="S91" s="164"/>
      <c r="T91" s="165"/>
      <c r="U91" s="160"/>
      <c r="V91" s="161"/>
      <c r="W91" s="162"/>
      <c r="X91" s="160"/>
      <c r="Y91" s="161"/>
      <c r="Z91" s="162"/>
      <c r="AA91" s="160"/>
      <c r="AB91" s="161"/>
      <c r="AC91" s="162"/>
      <c r="AD91" s="160"/>
      <c r="AE91" s="161"/>
      <c r="AF91" s="162"/>
      <c r="AG91" s="160"/>
      <c r="AH91" s="161"/>
      <c r="AI91" s="162"/>
      <c r="AJ91" s="160" t="s">
        <v>241</v>
      </c>
      <c r="AK91" s="161"/>
      <c r="AL91" s="162"/>
      <c r="AM91" s="23"/>
    </row>
    <row r="92" spans="2:39" ht="12" customHeight="1">
      <c r="B92" s="5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63"/>
      <c r="S92" s="164"/>
      <c r="T92" s="165"/>
      <c r="U92" s="163"/>
      <c r="V92" s="164"/>
      <c r="W92" s="165"/>
      <c r="X92" s="163"/>
      <c r="Y92" s="164"/>
      <c r="Z92" s="165"/>
      <c r="AA92" s="163"/>
      <c r="AB92" s="164"/>
      <c r="AC92" s="165"/>
      <c r="AD92" s="163"/>
      <c r="AE92" s="164"/>
      <c r="AF92" s="165"/>
      <c r="AG92" s="163"/>
      <c r="AH92" s="164"/>
      <c r="AI92" s="165"/>
      <c r="AJ92" s="163"/>
      <c r="AK92" s="164"/>
      <c r="AL92" s="165"/>
      <c r="AM92" s="23"/>
    </row>
    <row r="93" spans="2:39" ht="12" customHeight="1">
      <c r="B93" s="5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66"/>
      <c r="S93" s="167"/>
      <c r="T93" s="168"/>
      <c r="U93" s="166"/>
      <c r="V93" s="167"/>
      <c r="W93" s="168"/>
      <c r="X93" s="166"/>
      <c r="Y93" s="167"/>
      <c r="Z93" s="168"/>
      <c r="AA93" s="166"/>
      <c r="AB93" s="167"/>
      <c r="AC93" s="168"/>
      <c r="AD93" s="166"/>
      <c r="AE93" s="167"/>
      <c r="AF93" s="168"/>
      <c r="AG93" s="166"/>
      <c r="AH93" s="167"/>
      <c r="AI93" s="168"/>
      <c r="AJ93" s="166"/>
      <c r="AK93" s="167"/>
      <c r="AL93" s="168"/>
      <c r="AM93" s="23"/>
    </row>
    <row r="94" spans="2:39" ht="8.25" customHeight="1">
      <c r="B94" s="5"/>
      <c r="C94" s="159" t="s">
        <v>170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69" t="s">
        <v>180</v>
      </c>
      <c r="Q94" s="171"/>
      <c r="R94" s="169" t="s">
        <v>178</v>
      </c>
      <c r="S94" s="170"/>
      <c r="T94" s="171"/>
      <c r="U94" s="169" t="s">
        <v>179</v>
      </c>
      <c r="V94" s="170"/>
      <c r="W94" s="171"/>
      <c r="X94" s="169" t="s">
        <v>235</v>
      </c>
      <c r="Y94" s="170"/>
      <c r="Z94" s="171"/>
      <c r="AA94" s="169" t="s">
        <v>236</v>
      </c>
      <c r="AB94" s="170"/>
      <c r="AC94" s="171"/>
      <c r="AD94" s="169" t="s">
        <v>237</v>
      </c>
      <c r="AE94" s="170"/>
      <c r="AF94" s="171"/>
      <c r="AG94" s="169" t="s">
        <v>238</v>
      </c>
      <c r="AH94" s="170"/>
      <c r="AI94" s="171"/>
      <c r="AJ94" s="169" t="s">
        <v>239</v>
      </c>
      <c r="AK94" s="170"/>
      <c r="AL94" s="171"/>
      <c r="AM94" s="23"/>
    </row>
    <row r="95" spans="2:39" ht="22.5" customHeight="1">
      <c r="B95" s="5"/>
      <c r="C95" s="175" t="s">
        <v>272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7"/>
      <c r="P95" s="194">
        <v>27</v>
      </c>
      <c r="Q95" s="194"/>
      <c r="R95" s="140">
        <f>R96+R101+R102+R103+R108+R113+R118+R122+R126+R130+R131+R135+R136+R137+R138+R145+R147+R148+R149+R150</f>
        <v>0</v>
      </c>
      <c r="S95" s="140"/>
      <c r="T95" s="140"/>
      <c r="U95" s="140">
        <f>U96+U101+U102+U103+U108+U113+U118+U122+U126+U130+U131+U135+U136+U137+U138+U145+U147+U148+U149+U150</f>
        <v>0</v>
      </c>
      <c r="V95" s="140"/>
      <c r="W95" s="140"/>
      <c r="X95" s="140">
        <f>X96+X101+X102+X103+X108+X113+X118+X122+X126+X130+X131+X135+X136+X137+X138+X145+X147+X148+X149+X150</f>
        <v>0</v>
      </c>
      <c r="Y95" s="140"/>
      <c r="Z95" s="140"/>
      <c r="AA95" s="140">
        <f>AA96+AA101+AA102+AA103+AA108+AA113+AA118+AA122+AA126+AA130+AA131+AA135+AA136+AA137+AA138+AA145+AA147+AA148+AA149+AA150</f>
        <v>0</v>
      </c>
      <c r="AB95" s="140"/>
      <c r="AC95" s="140"/>
      <c r="AD95" s="140">
        <f>AD96+AD101+AD102+AD103+AD108+AD113+AD118+AD122+AD126+AD130+AD131+AD135+AD136+AD137+AD138+AD145+AD147+AD148+AD149+AD150</f>
        <v>0</v>
      </c>
      <c r="AE95" s="140"/>
      <c r="AF95" s="140"/>
      <c r="AG95" s="140">
        <f>AG96+AG101+AG102+AG103+AG108+AG113+AG118+AG122+AG126+AG130+AG131+AG135+AG136+AG137+AG138+AG145+AG147+AG148+AG149+AG150</f>
        <v>0</v>
      </c>
      <c r="AH95" s="140"/>
      <c r="AI95" s="140"/>
      <c r="AJ95" s="140">
        <f>AJ96+AJ101+AJ102+AJ103+AJ108+AJ113+AJ118+AJ122+AJ126+AJ130+AJ131+AJ135+AJ136+AJ137+AJ138+AJ145+AJ147+AJ148+AJ149+AJ150</f>
        <v>0</v>
      </c>
      <c r="AK95" s="140"/>
      <c r="AL95" s="140"/>
      <c r="AM95" s="23"/>
    </row>
    <row r="96" spans="2:39" ht="12" customHeight="1">
      <c r="B96" s="5"/>
      <c r="C96" s="141" t="s">
        <v>216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3"/>
      <c r="P96" s="190">
        <v>28</v>
      </c>
      <c r="Q96" s="19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23"/>
    </row>
    <row r="97" spans="2:39" ht="18.75" customHeight="1">
      <c r="B97" s="5"/>
      <c r="C97" s="141" t="s">
        <v>242</v>
      </c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3"/>
      <c r="P97" s="190"/>
      <c r="Q97" s="19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23"/>
    </row>
    <row r="98" spans="2:39" ht="10.5" customHeight="1">
      <c r="B98" s="5"/>
      <c r="C98" s="121" t="s">
        <v>225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3"/>
      <c r="P98" s="190">
        <v>29</v>
      </c>
      <c r="Q98" s="19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23"/>
    </row>
    <row r="99" spans="2:39" ht="10.5" customHeight="1">
      <c r="B99" s="5"/>
      <c r="C99" s="124" t="s">
        <v>243</v>
      </c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190"/>
      <c r="Q99" s="19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23"/>
    </row>
    <row r="100" spans="2:39" ht="20.25" customHeight="1">
      <c r="B100" s="5"/>
      <c r="C100" s="127" t="s">
        <v>244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9"/>
      <c r="P100" s="190">
        <v>30</v>
      </c>
      <c r="Q100" s="19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23"/>
    </row>
    <row r="101" spans="2:39" ht="31.5" customHeight="1">
      <c r="B101" s="5"/>
      <c r="C101" s="131" t="s">
        <v>192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190">
        <v>31</v>
      </c>
      <c r="Q101" s="19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23"/>
    </row>
    <row r="102" spans="2:39" ht="30.75" customHeight="1">
      <c r="B102" s="5"/>
      <c r="C102" s="131" t="s">
        <v>273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3"/>
      <c r="P102" s="190">
        <v>32</v>
      </c>
      <c r="Q102" s="19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23"/>
    </row>
    <row r="103" spans="2:39" ht="30.75" customHeight="1">
      <c r="B103" s="5"/>
      <c r="C103" s="131" t="s">
        <v>245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3"/>
      <c r="P103" s="190">
        <v>33</v>
      </c>
      <c r="Q103" s="19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23"/>
    </row>
    <row r="104" spans="2:39" ht="12" customHeight="1">
      <c r="B104" s="5"/>
      <c r="C104" s="121" t="s">
        <v>274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3"/>
      <c r="P104" s="190">
        <v>34</v>
      </c>
      <c r="Q104" s="19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23"/>
    </row>
    <row r="105" spans="2:39" ht="12" customHeight="1">
      <c r="B105" s="5"/>
      <c r="C105" s="124" t="s">
        <v>246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90"/>
      <c r="Q105" s="19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23"/>
    </row>
    <row r="106" spans="2:39" ht="12" customHeight="1">
      <c r="B106" s="5"/>
      <c r="C106" s="127" t="s">
        <v>275</v>
      </c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9"/>
      <c r="P106" s="190">
        <v>35</v>
      </c>
      <c r="Q106" s="19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23"/>
    </row>
    <row r="107" spans="2:39" ht="32.25" customHeight="1">
      <c r="B107" s="5"/>
      <c r="C107" s="127" t="s">
        <v>276</v>
      </c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9"/>
      <c r="P107" s="190">
        <v>36</v>
      </c>
      <c r="Q107" s="19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23"/>
    </row>
    <row r="108" spans="2:39" ht="23.25" customHeight="1">
      <c r="B108" s="5"/>
      <c r="C108" s="131" t="s">
        <v>25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3"/>
      <c r="P108" s="190">
        <v>37</v>
      </c>
      <c r="Q108" s="19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23"/>
    </row>
    <row r="109" spans="2:39" ht="10.5" customHeight="1">
      <c r="B109" s="5"/>
      <c r="C109" s="121" t="s">
        <v>274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3"/>
      <c r="P109" s="190">
        <v>38</v>
      </c>
      <c r="Q109" s="19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23"/>
    </row>
    <row r="110" spans="2:39" ht="10.5" customHeight="1">
      <c r="B110" s="5"/>
      <c r="C110" s="124" t="s">
        <v>246</v>
      </c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6"/>
      <c r="P110" s="190"/>
      <c r="Q110" s="19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23"/>
    </row>
    <row r="111" spans="2:39" ht="12" customHeight="1">
      <c r="B111" s="5"/>
      <c r="C111" s="127" t="s">
        <v>275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9"/>
      <c r="P111" s="190">
        <v>39</v>
      </c>
      <c r="Q111" s="19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23"/>
    </row>
    <row r="112" spans="2:39" ht="32.25" customHeight="1">
      <c r="B112" s="5"/>
      <c r="C112" s="127" t="s">
        <v>277</v>
      </c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9"/>
      <c r="P112" s="190">
        <v>40</v>
      </c>
      <c r="Q112" s="19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23"/>
    </row>
    <row r="113" spans="2:39" ht="23.25" customHeight="1">
      <c r="B113" s="5"/>
      <c r="C113" s="131" t="s">
        <v>26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3"/>
      <c r="P113" s="190">
        <v>41</v>
      </c>
      <c r="Q113" s="19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23"/>
    </row>
    <row r="114" spans="2:39" ht="12" customHeight="1">
      <c r="B114" s="5"/>
      <c r="C114" s="121" t="s">
        <v>274</v>
      </c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3"/>
      <c r="P114" s="190">
        <v>42</v>
      </c>
      <c r="Q114" s="19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23"/>
    </row>
    <row r="115" spans="2:39" ht="12" customHeight="1">
      <c r="B115" s="5"/>
      <c r="C115" s="124" t="s">
        <v>246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90"/>
      <c r="Q115" s="19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23"/>
    </row>
    <row r="116" spans="2:39" ht="12" customHeight="1">
      <c r="B116" s="5"/>
      <c r="C116" s="127" t="s">
        <v>275</v>
      </c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9"/>
      <c r="P116" s="190">
        <v>43</v>
      </c>
      <c r="Q116" s="19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23"/>
    </row>
    <row r="117" spans="2:39" ht="47.25" customHeight="1">
      <c r="B117" s="5"/>
      <c r="C117" s="127" t="s">
        <v>278</v>
      </c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9"/>
      <c r="P117" s="190">
        <v>44</v>
      </c>
      <c r="Q117" s="19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23"/>
    </row>
    <row r="118" spans="2:39" ht="24" customHeight="1">
      <c r="B118" s="5"/>
      <c r="C118" s="131" t="s">
        <v>279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3"/>
      <c r="P118" s="190">
        <v>45</v>
      </c>
      <c r="Q118" s="19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23"/>
    </row>
    <row r="119" spans="2:39" ht="12" customHeight="1">
      <c r="B119" s="5"/>
      <c r="C119" s="121" t="s">
        <v>274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3"/>
      <c r="P119" s="190">
        <v>46</v>
      </c>
      <c r="Q119" s="19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23"/>
    </row>
    <row r="120" spans="2:39" ht="12" customHeight="1">
      <c r="B120" s="5"/>
      <c r="C120" s="124" t="s">
        <v>246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6"/>
      <c r="P120" s="190"/>
      <c r="Q120" s="19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23"/>
    </row>
    <row r="121" spans="2:39" ht="12" customHeight="1">
      <c r="B121" s="5"/>
      <c r="C121" s="127" t="s">
        <v>275</v>
      </c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9"/>
      <c r="P121" s="190">
        <v>47</v>
      </c>
      <c r="Q121" s="19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23"/>
    </row>
    <row r="122" spans="2:39" ht="12" customHeight="1">
      <c r="B122" s="5"/>
      <c r="C122" s="131" t="s">
        <v>193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3"/>
      <c r="P122" s="190">
        <v>48</v>
      </c>
      <c r="Q122" s="19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23"/>
    </row>
    <row r="123" spans="2:39" ht="12" customHeight="1">
      <c r="B123" s="5"/>
      <c r="C123" s="121" t="s">
        <v>274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3"/>
      <c r="P123" s="190">
        <v>49</v>
      </c>
      <c r="Q123" s="19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23"/>
    </row>
    <row r="124" spans="2:39" ht="12" customHeight="1">
      <c r="B124" s="5"/>
      <c r="C124" s="124" t="s">
        <v>246</v>
      </c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6"/>
      <c r="P124" s="190"/>
      <c r="Q124" s="19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23"/>
    </row>
    <row r="125" spans="2:39" ht="12" customHeight="1">
      <c r="B125" s="5"/>
      <c r="C125" s="127" t="s">
        <v>275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9"/>
      <c r="P125" s="190">
        <v>50</v>
      </c>
      <c r="Q125" s="19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23"/>
    </row>
    <row r="126" spans="2:39" ht="47.25" customHeight="1">
      <c r="B126" s="5"/>
      <c r="C126" s="131" t="s">
        <v>27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3"/>
      <c r="P126" s="190">
        <v>51</v>
      </c>
      <c r="Q126" s="19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23"/>
    </row>
    <row r="127" spans="2:39" ht="12" customHeight="1">
      <c r="B127" s="5"/>
      <c r="C127" s="121" t="s">
        <v>274</v>
      </c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3"/>
      <c r="P127" s="190">
        <v>52</v>
      </c>
      <c r="Q127" s="19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23"/>
    </row>
    <row r="128" spans="2:39" ht="12" customHeight="1">
      <c r="B128" s="5"/>
      <c r="C128" s="124" t="s">
        <v>246</v>
      </c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6"/>
      <c r="P128" s="190"/>
      <c r="Q128" s="19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23"/>
    </row>
    <row r="129" spans="2:39" ht="12" customHeight="1">
      <c r="B129" s="5"/>
      <c r="C129" s="124" t="s">
        <v>275</v>
      </c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6"/>
      <c r="P129" s="190">
        <v>53</v>
      </c>
      <c r="Q129" s="19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23"/>
    </row>
    <row r="130" spans="2:39" ht="22.5" customHeight="1">
      <c r="B130" s="5"/>
      <c r="C130" s="131" t="s">
        <v>28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3"/>
      <c r="P130" s="190">
        <v>54</v>
      </c>
      <c r="Q130" s="19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23"/>
    </row>
    <row r="131" spans="2:39" ht="23.25" customHeight="1">
      <c r="B131" s="5"/>
      <c r="C131" s="219" t="s">
        <v>29</v>
      </c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1"/>
      <c r="P131" s="191">
        <v>55</v>
      </c>
      <c r="Q131" s="191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23"/>
    </row>
    <row r="132" spans="2:39" ht="12" customHeight="1">
      <c r="B132" s="5"/>
      <c r="C132" s="225" t="s">
        <v>274</v>
      </c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7"/>
      <c r="P132" s="194">
        <v>56</v>
      </c>
      <c r="Q132" s="194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23"/>
    </row>
    <row r="133" spans="2:39" ht="12" customHeight="1">
      <c r="B133" s="5"/>
      <c r="C133" s="124" t="s">
        <v>246</v>
      </c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6"/>
      <c r="P133" s="190"/>
      <c r="Q133" s="19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23"/>
    </row>
    <row r="134" spans="2:39" ht="12" customHeight="1">
      <c r="B134" s="5"/>
      <c r="C134" s="127" t="s">
        <v>275</v>
      </c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9"/>
      <c r="P134" s="190">
        <v>57</v>
      </c>
      <c r="Q134" s="19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23"/>
    </row>
    <row r="135" spans="2:39" ht="34.5" customHeight="1">
      <c r="B135" s="5"/>
      <c r="C135" s="131" t="s">
        <v>30</v>
      </c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3"/>
      <c r="P135" s="190">
        <v>58</v>
      </c>
      <c r="Q135" s="19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23"/>
    </row>
    <row r="136" spans="2:39" ht="35.25" customHeight="1">
      <c r="B136" s="5"/>
      <c r="C136" s="131" t="s">
        <v>31</v>
      </c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3"/>
      <c r="P136" s="190">
        <v>59</v>
      </c>
      <c r="Q136" s="19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23"/>
    </row>
    <row r="137" spans="2:39" ht="12" customHeight="1">
      <c r="B137" s="5"/>
      <c r="C137" s="131" t="s">
        <v>32</v>
      </c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3"/>
      <c r="P137" s="190">
        <v>60</v>
      </c>
      <c r="Q137" s="19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23"/>
    </row>
    <row r="138" spans="2:39" ht="23.25" customHeight="1">
      <c r="B138" s="5"/>
      <c r="C138" s="131" t="s">
        <v>33</v>
      </c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3"/>
      <c r="P138" s="190">
        <v>61</v>
      </c>
      <c r="Q138" s="19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23"/>
    </row>
    <row r="139" spans="2:39" ht="12" customHeight="1">
      <c r="B139" s="5"/>
      <c r="C139" s="121" t="s">
        <v>274</v>
      </c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3"/>
      <c r="P139" s="190">
        <v>62</v>
      </c>
      <c r="Q139" s="19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23"/>
    </row>
    <row r="140" spans="2:39" ht="12" customHeight="1">
      <c r="B140" s="5"/>
      <c r="C140" s="124" t="s">
        <v>246</v>
      </c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6"/>
      <c r="P140" s="190"/>
      <c r="Q140" s="19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23"/>
    </row>
    <row r="141" spans="2:39" ht="12" customHeight="1">
      <c r="B141" s="5"/>
      <c r="C141" s="127" t="s">
        <v>275</v>
      </c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9"/>
      <c r="P141" s="190">
        <v>63</v>
      </c>
      <c r="Q141" s="19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23"/>
    </row>
    <row r="142" spans="2:39" ht="12" customHeight="1">
      <c r="B142" s="5"/>
      <c r="C142" s="121" t="s">
        <v>280</v>
      </c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3"/>
      <c r="P142" s="190">
        <v>64</v>
      </c>
      <c r="Q142" s="19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23"/>
    </row>
    <row r="143" spans="2:39" ht="12" customHeight="1">
      <c r="B143" s="5"/>
      <c r="C143" s="238" t="s">
        <v>34</v>
      </c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40"/>
      <c r="P143" s="190"/>
      <c r="Q143" s="19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23"/>
    </row>
    <row r="144" spans="2:39" ht="21.75" customHeight="1">
      <c r="B144" s="5"/>
      <c r="C144" s="222" t="s">
        <v>35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4"/>
      <c r="P144" s="190">
        <v>65</v>
      </c>
      <c r="Q144" s="19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23"/>
    </row>
    <row r="145" spans="2:39" ht="12" customHeight="1">
      <c r="B145" s="5"/>
      <c r="C145" s="131" t="s">
        <v>36</v>
      </c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3"/>
      <c r="P145" s="190">
        <v>66</v>
      </c>
      <c r="Q145" s="19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23"/>
    </row>
    <row r="146" spans="2:39" ht="12" customHeight="1">
      <c r="B146" s="5"/>
      <c r="C146" s="127" t="s">
        <v>37</v>
      </c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9"/>
      <c r="P146" s="190">
        <v>67</v>
      </c>
      <c r="Q146" s="19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23"/>
    </row>
    <row r="147" spans="2:39" ht="25.5" customHeight="1">
      <c r="B147" s="5"/>
      <c r="C147" s="131" t="s">
        <v>281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  <c r="P147" s="190">
        <v>68</v>
      </c>
      <c r="Q147" s="19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23"/>
    </row>
    <row r="148" spans="2:39" ht="22.5" customHeight="1">
      <c r="B148" s="5"/>
      <c r="C148" s="131" t="s">
        <v>282</v>
      </c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3"/>
      <c r="P148" s="190">
        <v>69</v>
      </c>
      <c r="Q148" s="19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23"/>
    </row>
    <row r="149" spans="2:39" ht="12" customHeight="1">
      <c r="B149" s="5"/>
      <c r="C149" s="131" t="s">
        <v>283</v>
      </c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3"/>
      <c r="P149" s="190">
        <v>70</v>
      </c>
      <c r="Q149" s="19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23"/>
    </row>
    <row r="150" spans="2:39" ht="12" customHeight="1">
      <c r="B150" s="5"/>
      <c r="C150" s="131" t="s">
        <v>194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3"/>
      <c r="P150" s="190">
        <v>71</v>
      </c>
      <c r="Q150" s="19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23"/>
    </row>
    <row r="151" spans="2:39" ht="24" customHeight="1">
      <c r="B151" s="5"/>
      <c r="C151" s="228" t="s">
        <v>284</v>
      </c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30"/>
      <c r="P151" s="191">
        <v>72</v>
      </c>
      <c r="Q151" s="191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23"/>
    </row>
    <row r="152" spans="2:39" ht="12" customHeight="1">
      <c r="B152" s="5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4"/>
      <c r="AD152" s="84"/>
      <c r="AE152" s="82"/>
      <c r="AF152" s="82"/>
      <c r="AG152" s="83"/>
      <c r="AH152" s="83"/>
      <c r="AI152" s="82"/>
      <c r="AJ152" s="82"/>
      <c r="AK152" s="82"/>
      <c r="AL152" s="82"/>
      <c r="AM152" s="23"/>
    </row>
    <row r="153" spans="2:39" ht="12" customHeight="1">
      <c r="B153" s="5"/>
      <c r="C153" s="231" t="s">
        <v>38</v>
      </c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"/>
    </row>
    <row r="154" spans="2:39" ht="12" customHeight="1">
      <c r="B154" s="5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4"/>
      <c r="AD154" s="84"/>
      <c r="AE154" s="82"/>
      <c r="AF154" s="82"/>
      <c r="AG154" s="83"/>
      <c r="AH154" s="83"/>
      <c r="AI154" s="82"/>
      <c r="AJ154" s="82"/>
      <c r="AK154" s="82"/>
      <c r="AL154" s="82"/>
      <c r="AM154" s="23"/>
    </row>
    <row r="155" spans="2:39" ht="12" customHeight="1">
      <c r="B155" s="5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94" t="s">
        <v>39</v>
      </c>
      <c r="AM155" s="23"/>
    </row>
    <row r="156" spans="2:39" ht="12" customHeight="1">
      <c r="B156" s="5"/>
      <c r="C156" s="18"/>
      <c r="D156" s="18"/>
      <c r="E156" s="18"/>
      <c r="F156" s="18"/>
      <c r="G156" s="18"/>
      <c r="H156" s="18"/>
      <c r="I156" s="18"/>
      <c r="J156" s="18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80" t="s">
        <v>214</v>
      </c>
      <c r="AM156" s="23"/>
    </row>
    <row r="157" spans="2:39" ht="12" customHeight="1">
      <c r="B157" s="5"/>
      <c r="C157" s="158" t="s">
        <v>175</v>
      </c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 t="s">
        <v>231</v>
      </c>
      <c r="Q157" s="158"/>
      <c r="R157" s="160" t="s">
        <v>184</v>
      </c>
      <c r="S157" s="161"/>
      <c r="T157" s="162"/>
      <c r="U157" s="216" t="s">
        <v>240</v>
      </c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8"/>
      <c r="AM157" s="23"/>
    </row>
    <row r="158" spans="2:39" ht="12" customHeight="1">
      <c r="B158" s="5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63"/>
      <c r="S158" s="164"/>
      <c r="T158" s="165"/>
      <c r="U158" s="160"/>
      <c r="V158" s="161"/>
      <c r="W158" s="162"/>
      <c r="X158" s="160"/>
      <c r="Y158" s="161"/>
      <c r="Z158" s="162"/>
      <c r="AA158" s="160"/>
      <c r="AB158" s="161"/>
      <c r="AC158" s="162"/>
      <c r="AD158" s="160"/>
      <c r="AE158" s="161"/>
      <c r="AF158" s="162"/>
      <c r="AG158" s="160"/>
      <c r="AH158" s="161"/>
      <c r="AI158" s="162"/>
      <c r="AJ158" s="160" t="s">
        <v>241</v>
      </c>
      <c r="AK158" s="161"/>
      <c r="AL158" s="162"/>
      <c r="AM158" s="23"/>
    </row>
    <row r="159" spans="2:39" ht="12" customHeight="1">
      <c r="B159" s="5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63"/>
      <c r="S159" s="164"/>
      <c r="T159" s="165"/>
      <c r="U159" s="163"/>
      <c r="V159" s="164"/>
      <c r="W159" s="165"/>
      <c r="X159" s="163"/>
      <c r="Y159" s="164"/>
      <c r="Z159" s="165"/>
      <c r="AA159" s="163"/>
      <c r="AB159" s="164"/>
      <c r="AC159" s="165"/>
      <c r="AD159" s="163"/>
      <c r="AE159" s="164"/>
      <c r="AF159" s="165"/>
      <c r="AG159" s="163"/>
      <c r="AH159" s="164"/>
      <c r="AI159" s="165"/>
      <c r="AJ159" s="163"/>
      <c r="AK159" s="164"/>
      <c r="AL159" s="165"/>
      <c r="AM159" s="23"/>
    </row>
    <row r="160" spans="2:39" ht="12" customHeight="1">
      <c r="B160" s="5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66"/>
      <c r="S160" s="167"/>
      <c r="T160" s="168"/>
      <c r="U160" s="166"/>
      <c r="V160" s="167"/>
      <c r="W160" s="168"/>
      <c r="X160" s="166"/>
      <c r="Y160" s="167"/>
      <c r="Z160" s="168"/>
      <c r="AA160" s="166"/>
      <c r="AB160" s="167"/>
      <c r="AC160" s="168"/>
      <c r="AD160" s="166"/>
      <c r="AE160" s="167"/>
      <c r="AF160" s="168"/>
      <c r="AG160" s="166"/>
      <c r="AH160" s="167"/>
      <c r="AI160" s="168"/>
      <c r="AJ160" s="166"/>
      <c r="AK160" s="167"/>
      <c r="AL160" s="168"/>
      <c r="AM160" s="23"/>
    </row>
    <row r="161" spans="2:39" ht="12" customHeight="1">
      <c r="B161" s="5"/>
      <c r="C161" s="159" t="s">
        <v>170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69" t="s">
        <v>180</v>
      </c>
      <c r="Q161" s="171"/>
      <c r="R161" s="169" t="s">
        <v>178</v>
      </c>
      <c r="S161" s="170"/>
      <c r="T161" s="171"/>
      <c r="U161" s="169" t="s">
        <v>179</v>
      </c>
      <c r="V161" s="170"/>
      <c r="W161" s="171"/>
      <c r="X161" s="169" t="s">
        <v>235</v>
      </c>
      <c r="Y161" s="170"/>
      <c r="Z161" s="171"/>
      <c r="AA161" s="169" t="s">
        <v>236</v>
      </c>
      <c r="AB161" s="170"/>
      <c r="AC161" s="171"/>
      <c r="AD161" s="169" t="s">
        <v>237</v>
      </c>
      <c r="AE161" s="170"/>
      <c r="AF161" s="171"/>
      <c r="AG161" s="169" t="s">
        <v>238</v>
      </c>
      <c r="AH161" s="170"/>
      <c r="AI161" s="171"/>
      <c r="AJ161" s="169" t="s">
        <v>239</v>
      </c>
      <c r="AK161" s="170"/>
      <c r="AL161" s="171"/>
      <c r="AM161" s="23"/>
    </row>
    <row r="162" spans="2:39" ht="22.5" customHeight="1">
      <c r="B162" s="5"/>
      <c r="C162" s="232" t="s">
        <v>285</v>
      </c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4"/>
      <c r="P162" s="190">
        <v>73</v>
      </c>
      <c r="Q162" s="19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23"/>
    </row>
    <row r="163" spans="2:39" ht="24" customHeight="1">
      <c r="B163" s="5"/>
      <c r="C163" s="141" t="s">
        <v>40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3"/>
      <c r="P163" s="190"/>
      <c r="Q163" s="19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23"/>
    </row>
    <row r="164" spans="2:39" ht="12" customHeight="1">
      <c r="B164" s="5"/>
      <c r="C164" s="121" t="s">
        <v>216</v>
      </c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3"/>
      <c r="P164" s="190">
        <v>74</v>
      </c>
      <c r="Q164" s="19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23"/>
    </row>
    <row r="165" spans="2:39" ht="12" customHeight="1">
      <c r="B165" s="5"/>
      <c r="C165" s="124" t="s">
        <v>41</v>
      </c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6"/>
      <c r="P165" s="190"/>
      <c r="Q165" s="19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23"/>
    </row>
    <row r="166" spans="2:39" ht="12" customHeight="1">
      <c r="B166" s="5"/>
      <c r="C166" s="127" t="s">
        <v>42</v>
      </c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9"/>
      <c r="P166" s="190">
        <v>75</v>
      </c>
      <c r="Q166" s="19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23"/>
    </row>
    <row r="167" spans="2:39" ht="12" customHeight="1">
      <c r="B167" s="5"/>
      <c r="C167" s="235" t="s">
        <v>216</v>
      </c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7"/>
      <c r="P167" s="190">
        <v>76</v>
      </c>
      <c r="Q167" s="19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23"/>
    </row>
    <row r="168" spans="2:39" ht="12" customHeight="1">
      <c r="B168" s="5"/>
      <c r="C168" s="238" t="s">
        <v>43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40"/>
      <c r="P168" s="190"/>
      <c r="Q168" s="19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23"/>
    </row>
    <row r="169" spans="2:39" ht="12" customHeight="1">
      <c r="B169" s="5"/>
      <c r="C169" s="222" t="s">
        <v>286</v>
      </c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4"/>
      <c r="P169" s="190">
        <v>77</v>
      </c>
      <c r="Q169" s="19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23"/>
    </row>
    <row r="170" spans="2:39" ht="24" customHeight="1">
      <c r="B170" s="5"/>
      <c r="C170" s="222" t="s">
        <v>287</v>
      </c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4"/>
      <c r="P170" s="190">
        <v>78</v>
      </c>
      <c r="Q170" s="19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23"/>
    </row>
    <row r="171" spans="2:39" ht="22.5" customHeight="1">
      <c r="B171" s="5"/>
      <c r="C171" s="222" t="s">
        <v>288</v>
      </c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4"/>
      <c r="P171" s="190">
        <v>79</v>
      </c>
      <c r="Q171" s="19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23"/>
    </row>
    <row r="172" spans="2:39" ht="25.5" customHeight="1">
      <c r="B172" s="5"/>
      <c r="C172" s="253" t="s">
        <v>289</v>
      </c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5"/>
      <c r="P172" s="190">
        <v>80</v>
      </c>
      <c r="Q172" s="19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23"/>
    </row>
    <row r="173" spans="2:39" ht="33.75" customHeight="1">
      <c r="B173" s="5"/>
      <c r="C173" s="124" t="s">
        <v>47</v>
      </c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6"/>
      <c r="P173" s="190"/>
      <c r="Q173" s="19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23"/>
    </row>
    <row r="174" spans="2:39" ht="36" customHeight="1">
      <c r="B174" s="5"/>
      <c r="C174" s="127" t="s">
        <v>48</v>
      </c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9"/>
      <c r="P174" s="190">
        <v>81</v>
      </c>
      <c r="Q174" s="19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23"/>
    </row>
    <row r="175" spans="2:39" ht="36.75" customHeight="1">
      <c r="B175" s="5"/>
      <c r="C175" s="228" t="s">
        <v>49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30"/>
      <c r="P175" s="191">
        <v>82</v>
      </c>
      <c r="Q175" s="191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23"/>
    </row>
    <row r="176" spans="2:39" ht="12" customHeight="1">
      <c r="B176" s="5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4"/>
      <c r="AD176" s="84"/>
      <c r="AE176" s="82"/>
      <c r="AF176" s="82"/>
      <c r="AG176" s="83"/>
      <c r="AH176" s="83"/>
      <c r="AI176" s="82"/>
      <c r="AJ176" s="82"/>
      <c r="AK176" s="82"/>
      <c r="AL176" s="82"/>
      <c r="AM176" s="23"/>
    </row>
    <row r="177" spans="2:39" ht="12" customHeight="1">
      <c r="B177" s="5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94" t="s">
        <v>44</v>
      </c>
      <c r="AM177" s="23"/>
    </row>
    <row r="178" spans="2:39" ht="12" customHeight="1">
      <c r="B178" s="5"/>
      <c r="C178" s="18"/>
      <c r="D178" s="18"/>
      <c r="E178" s="18"/>
      <c r="F178" s="18"/>
      <c r="G178" s="18"/>
      <c r="H178" s="18"/>
      <c r="I178" s="18"/>
      <c r="J178" s="18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80" t="s">
        <v>214</v>
      </c>
      <c r="AM178" s="23"/>
    </row>
    <row r="179" spans="2:39" ht="12" customHeight="1">
      <c r="B179" s="5"/>
      <c r="C179" s="158" t="s">
        <v>175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 t="s">
        <v>231</v>
      </c>
      <c r="Q179" s="158"/>
      <c r="R179" s="160" t="s">
        <v>184</v>
      </c>
      <c r="S179" s="161"/>
      <c r="T179" s="162"/>
      <c r="U179" s="216" t="s">
        <v>240</v>
      </c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8"/>
      <c r="AM179" s="23"/>
    </row>
    <row r="180" spans="2:39" ht="12" customHeight="1">
      <c r="B180" s="5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63"/>
      <c r="S180" s="164"/>
      <c r="T180" s="165"/>
      <c r="U180" s="160"/>
      <c r="V180" s="161"/>
      <c r="W180" s="162"/>
      <c r="X180" s="160"/>
      <c r="Y180" s="161"/>
      <c r="Z180" s="162"/>
      <c r="AA180" s="160"/>
      <c r="AB180" s="161"/>
      <c r="AC180" s="162"/>
      <c r="AD180" s="160"/>
      <c r="AE180" s="161"/>
      <c r="AF180" s="162"/>
      <c r="AG180" s="160"/>
      <c r="AH180" s="161"/>
      <c r="AI180" s="162"/>
      <c r="AJ180" s="160" t="s">
        <v>241</v>
      </c>
      <c r="AK180" s="161"/>
      <c r="AL180" s="162"/>
      <c r="AM180" s="23"/>
    </row>
    <row r="181" spans="2:39" ht="12" customHeight="1">
      <c r="B181" s="5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63"/>
      <c r="S181" s="164"/>
      <c r="T181" s="165"/>
      <c r="U181" s="163"/>
      <c r="V181" s="164"/>
      <c r="W181" s="165"/>
      <c r="X181" s="163"/>
      <c r="Y181" s="164"/>
      <c r="Z181" s="165"/>
      <c r="AA181" s="163"/>
      <c r="AB181" s="164"/>
      <c r="AC181" s="165"/>
      <c r="AD181" s="163"/>
      <c r="AE181" s="164"/>
      <c r="AF181" s="165"/>
      <c r="AG181" s="163"/>
      <c r="AH181" s="164"/>
      <c r="AI181" s="165"/>
      <c r="AJ181" s="163"/>
      <c r="AK181" s="164"/>
      <c r="AL181" s="165"/>
      <c r="AM181" s="23"/>
    </row>
    <row r="182" spans="2:39" ht="12" customHeight="1">
      <c r="B182" s="5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66"/>
      <c r="S182" s="167"/>
      <c r="T182" s="168"/>
      <c r="U182" s="166"/>
      <c r="V182" s="167"/>
      <c r="W182" s="168"/>
      <c r="X182" s="166"/>
      <c r="Y182" s="167"/>
      <c r="Z182" s="168"/>
      <c r="AA182" s="166"/>
      <c r="AB182" s="167"/>
      <c r="AC182" s="168"/>
      <c r="AD182" s="166"/>
      <c r="AE182" s="167"/>
      <c r="AF182" s="168"/>
      <c r="AG182" s="166"/>
      <c r="AH182" s="167"/>
      <c r="AI182" s="168"/>
      <c r="AJ182" s="166"/>
      <c r="AK182" s="167"/>
      <c r="AL182" s="168"/>
      <c r="AM182" s="23"/>
    </row>
    <row r="183" spans="2:39" ht="12" customHeight="1">
      <c r="B183" s="5"/>
      <c r="C183" s="159" t="s">
        <v>170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69" t="s">
        <v>180</v>
      </c>
      <c r="Q183" s="171"/>
      <c r="R183" s="169" t="s">
        <v>178</v>
      </c>
      <c r="S183" s="170"/>
      <c r="T183" s="171"/>
      <c r="U183" s="169" t="s">
        <v>179</v>
      </c>
      <c r="V183" s="170"/>
      <c r="W183" s="171"/>
      <c r="X183" s="169" t="s">
        <v>235</v>
      </c>
      <c r="Y183" s="170"/>
      <c r="Z183" s="171"/>
      <c r="AA183" s="169" t="s">
        <v>236</v>
      </c>
      <c r="AB183" s="170"/>
      <c r="AC183" s="171"/>
      <c r="AD183" s="169" t="s">
        <v>237</v>
      </c>
      <c r="AE183" s="170"/>
      <c r="AF183" s="171"/>
      <c r="AG183" s="169" t="s">
        <v>238</v>
      </c>
      <c r="AH183" s="170"/>
      <c r="AI183" s="171"/>
      <c r="AJ183" s="169" t="s">
        <v>239</v>
      </c>
      <c r="AK183" s="170"/>
      <c r="AL183" s="171"/>
      <c r="AM183" s="23"/>
    </row>
    <row r="184" spans="2:39" ht="34.5" customHeight="1">
      <c r="B184" s="5"/>
      <c r="C184" s="232" t="s">
        <v>290</v>
      </c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4"/>
      <c r="P184" s="190">
        <v>83</v>
      </c>
      <c r="Q184" s="19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23"/>
    </row>
    <row r="185" spans="2:39" ht="12" customHeight="1">
      <c r="B185" s="5"/>
      <c r="C185" s="141" t="s">
        <v>291</v>
      </c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3"/>
      <c r="P185" s="190"/>
      <c r="Q185" s="19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23"/>
    </row>
    <row r="186" spans="2:39" ht="12" customHeight="1">
      <c r="B186" s="5"/>
      <c r="C186" s="121" t="s">
        <v>274</v>
      </c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3"/>
      <c r="P186" s="190">
        <v>84</v>
      </c>
      <c r="Q186" s="19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23"/>
    </row>
    <row r="187" spans="2:39" ht="12" customHeight="1">
      <c r="B187" s="5"/>
      <c r="C187" s="124" t="s">
        <v>246</v>
      </c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6"/>
      <c r="P187" s="190"/>
      <c r="Q187" s="19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23"/>
    </row>
    <row r="188" spans="2:39" ht="12" customHeight="1">
      <c r="B188" s="5"/>
      <c r="C188" s="127" t="s">
        <v>275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9"/>
      <c r="P188" s="190">
        <v>85</v>
      </c>
      <c r="Q188" s="19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23"/>
    </row>
    <row r="189" spans="2:39" ht="12" customHeight="1">
      <c r="B189" s="5"/>
      <c r="C189" s="131" t="s">
        <v>292</v>
      </c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3"/>
      <c r="P189" s="190">
        <v>86</v>
      </c>
      <c r="Q189" s="19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23"/>
    </row>
    <row r="190" spans="2:39" ht="12" customHeight="1">
      <c r="B190" s="5"/>
      <c r="C190" s="121" t="s">
        <v>274</v>
      </c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3"/>
      <c r="P190" s="190">
        <v>87</v>
      </c>
      <c r="Q190" s="19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23"/>
    </row>
    <row r="191" spans="2:39" ht="12" customHeight="1">
      <c r="B191" s="5"/>
      <c r="C191" s="124" t="s">
        <v>246</v>
      </c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6"/>
      <c r="P191" s="190"/>
      <c r="Q191" s="19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23"/>
    </row>
    <row r="192" spans="2:39" ht="12" customHeight="1">
      <c r="B192" s="5"/>
      <c r="C192" s="127" t="s">
        <v>275</v>
      </c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9"/>
      <c r="P192" s="190">
        <v>88</v>
      </c>
      <c r="Q192" s="19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23"/>
    </row>
    <row r="193" spans="2:39" ht="12" customHeight="1">
      <c r="B193" s="5"/>
      <c r="C193" s="131" t="s">
        <v>293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3"/>
      <c r="P193" s="190">
        <v>89</v>
      </c>
      <c r="Q193" s="190"/>
      <c r="R193" s="130"/>
      <c r="S193" s="130"/>
      <c r="T193" s="130"/>
      <c r="U193" s="130" t="s">
        <v>45</v>
      </c>
      <c r="V193" s="130"/>
      <c r="W193" s="130"/>
      <c r="X193" s="130" t="s">
        <v>45</v>
      </c>
      <c r="Y193" s="130"/>
      <c r="Z193" s="130"/>
      <c r="AA193" s="130" t="s">
        <v>45</v>
      </c>
      <c r="AB193" s="130"/>
      <c r="AC193" s="130"/>
      <c r="AD193" s="130" t="s">
        <v>45</v>
      </c>
      <c r="AE193" s="130"/>
      <c r="AF193" s="130"/>
      <c r="AG193" s="130" t="s">
        <v>45</v>
      </c>
      <c r="AH193" s="130"/>
      <c r="AI193" s="130"/>
      <c r="AJ193" s="130" t="s">
        <v>45</v>
      </c>
      <c r="AK193" s="130"/>
      <c r="AL193" s="130"/>
      <c r="AM193" s="23"/>
    </row>
    <row r="194" spans="2:39" ht="12" customHeight="1">
      <c r="B194" s="5"/>
      <c r="C194" s="121" t="s">
        <v>274</v>
      </c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3"/>
      <c r="P194" s="190">
        <v>90</v>
      </c>
      <c r="Q194" s="190"/>
      <c r="R194" s="130"/>
      <c r="S194" s="130"/>
      <c r="T194" s="130"/>
      <c r="U194" s="130" t="s">
        <v>45</v>
      </c>
      <c r="V194" s="130"/>
      <c r="W194" s="130"/>
      <c r="X194" s="130" t="s">
        <v>45</v>
      </c>
      <c r="Y194" s="130"/>
      <c r="Z194" s="130"/>
      <c r="AA194" s="130" t="s">
        <v>45</v>
      </c>
      <c r="AB194" s="130"/>
      <c r="AC194" s="130"/>
      <c r="AD194" s="130" t="s">
        <v>45</v>
      </c>
      <c r="AE194" s="130"/>
      <c r="AF194" s="130"/>
      <c r="AG194" s="130" t="s">
        <v>45</v>
      </c>
      <c r="AH194" s="130"/>
      <c r="AI194" s="130"/>
      <c r="AJ194" s="130" t="s">
        <v>45</v>
      </c>
      <c r="AK194" s="130"/>
      <c r="AL194" s="130"/>
      <c r="AM194" s="23"/>
    </row>
    <row r="195" spans="2:39" ht="12" customHeight="1">
      <c r="B195" s="5"/>
      <c r="C195" s="124" t="s">
        <v>246</v>
      </c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6"/>
      <c r="P195" s="190"/>
      <c r="Q195" s="19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23"/>
    </row>
    <row r="196" spans="2:39" ht="12" customHeight="1">
      <c r="B196" s="5"/>
      <c r="C196" s="127" t="s">
        <v>275</v>
      </c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9"/>
      <c r="P196" s="190">
        <v>91</v>
      </c>
      <c r="Q196" s="19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23"/>
    </row>
    <row r="197" spans="2:39" ht="23.25" customHeight="1">
      <c r="B197" s="5"/>
      <c r="C197" s="127" t="s">
        <v>294</v>
      </c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9"/>
      <c r="P197" s="190">
        <v>92</v>
      </c>
      <c r="Q197" s="190"/>
      <c r="R197" s="130"/>
      <c r="S197" s="130"/>
      <c r="T197" s="130"/>
      <c r="U197" s="130" t="s">
        <v>45</v>
      </c>
      <c r="V197" s="130"/>
      <c r="W197" s="130"/>
      <c r="X197" s="130" t="s">
        <v>45</v>
      </c>
      <c r="Y197" s="130"/>
      <c r="Z197" s="130"/>
      <c r="AA197" s="130" t="s">
        <v>45</v>
      </c>
      <c r="AB197" s="130"/>
      <c r="AC197" s="130"/>
      <c r="AD197" s="130" t="s">
        <v>45</v>
      </c>
      <c r="AE197" s="130"/>
      <c r="AF197" s="130"/>
      <c r="AG197" s="130" t="s">
        <v>45</v>
      </c>
      <c r="AH197" s="130"/>
      <c r="AI197" s="130"/>
      <c r="AJ197" s="130" t="s">
        <v>45</v>
      </c>
      <c r="AK197" s="130"/>
      <c r="AL197" s="130"/>
      <c r="AM197" s="23"/>
    </row>
    <row r="198" spans="2:39" ht="12" customHeight="1">
      <c r="B198" s="5"/>
      <c r="C198" s="127" t="s">
        <v>295</v>
      </c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9"/>
      <c r="P198" s="190">
        <v>93</v>
      </c>
      <c r="Q198" s="19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23"/>
    </row>
    <row r="199" spans="2:39" ht="12" customHeight="1">
      <c r="B199" s="5"/>
      <c r="C199" s="121" t="s">
        <v>296</v>
      </c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3"/>
      <c r="P199" s="190">
        <v>94</v>
      </c>
      <c r="Q199" s="190"/>
      <c r="R199" s="130"/>
      <c r="S199" s="130"/>
      <c r="T199" s="130"/>
      <c r="U199" s="130" t="s">
        <v>45</v>
      </c>
      <c r="V199" s="130"/>
      <c r="W199" s="130"/>
      <c r="X199" s="130" t="s">
        <v>45</v>
      </c>
      <c r="Y199" s="130"/>
      <c r="Z199" s="130"/>
      <c r="AA199" s="130" t="s">
        <v>45</v>
      </c>
      <c r="AB199" s="130"/>
      <c r="AC199" s="130"/>
      <c r="AD199" s="130" t="s">
        <v>45</v>
      </c>
      <c r="AE199" s="130"/>
      <c r="AF199" s="130"/>
      <c r="AG199" s="130" t="s">
        <v>45</v>
      </c>
      <c r="AH199" s="130"/>
      <c r="AI199" s="130"/>
      <c r="AJ199" s="130" t="s">
        <v>45</v>
      </c>
      <c r="AK199" s="130"/>
      <c r="AL199" s="130"/>
      <c r="AM199" s="23"/>
    </row>
    <row r="200" spans="2:39" ht="12" customHeight="1">
      <c r="B200" s="5"/>
      <c r="C200" s="124" t="s">
        <v>246</v>
      </c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6"/>
      <c r="P200" s="190"/>
      <c r="Q200" s="19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23"/>
    </row>
    <row r="201" spans="2:39" ht="12" customHeight="1">
      <c r="B201" s="5"/>
      <c r="C201" s="127" t="s">
        <v>275</v>
      </c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9"/>
      <c r="P201" s="190">
        <v>95</v>
      </c>
      <c r="Q201" s="19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23"/>
    </row>
    <row r="202" spans="2:39" ht="12" customHeight="1">
      <c r="B202" s="5"/>
      <c r="C202" s="131" t="s">
        <v>297</v>
      </c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3"/>
      <c r="P202" s="190">
        <v>96</v>
      </c>
      <c r="Q202" s="190"/>
      <c r="R202" s="130"/>
      <c r="S202" s="130"/>
      <c r="T202" s="130"/>
      <c r="U202" s="130" t="s">
        <v>45</v>
      </c>
      <c r="V202" s="130"/>
      <c r="W202" s="130"/>
      <c r="X202" s="130" t="s">
        <v>45</v>
      </c>
      <c r="Y202" s="130"/>
      <c r="Z202" s="130"/>
      <c r="AA202" s="130" t="s">
        <v>45</v>
      </c>
      <c r="AB202" s="130"/>
      <c r="AC202" s="130"/>
      <c r="AD202" s="130" t="s">
        <v>45</v>
      </c>
      <c r="AE202" s="130"/>
      <c r="AF202" s="130"/>
      <c r="AG202" s="130" t="s">
        <v>45</v>
      </c>
      <c r="AH202" s="130"/>
      <c r="AI202" s="130"/>
      <c r="AJ202" s="130" t="s">
        <v>45</v>
      </c>
      <c r="AK202" s="130"/>
      <c r="AL202" s="130"/>
      <c r="AM202" s="23"/>
    </row>
    <row r="203" spans="2:39" ht="12" customHeight="1">
      <c r="B203" s="5"/>
      <c r="C203" s="121" t="s">
        <v>274</v>
      </c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3"/>
      <c r="P203" s="190">
        <v>97</v>
      </c>
      <c r="Q203" s="190"/>
      <c r="R203" s="130"/>
      <c r="S203" s="130"/>
      <c r="T203" s="130"/>
      <c r="U203" s="130" t="s">
        <v>45</v>
      </c>
      <c r="V203" s="130"/>
      <c r="W203" s="130"/>
      <c r="X203" s="130" t="s">
        <v>45</v>
      </c>
      <c r="Y203" s="130"/>
      <c r="Z203" s="130"/>
      <c r="AA203" s="130" t="s">
        <v>45</v>
      </c>
      <c r="AB203" s="130"/>
      <c r="AC203" s="130"/>
      <c r="AD203" s="130" t="s">
        <v>45</v>
      </c>
      <c r="AE203" s="130"/>
      <c r="AF203" s="130"/>
      <c r="AG203" s="130" t="s">
        <v>45</v>
      </c>
      <c r="AH203" s="130"/>
      <c r="AI203" s="130"/>
      <c r="AJ203" s="130" t="s">
        <v>45</v>
      </c>
      <c r="AK203" s="130"/>
      <c r="AL203" s="130"/>
      <c r="AM203" s="23"/>
    </row>
    <row r="204" spans="2:39" ht="12" customHeight="1">
      <c r="B204" s="5"/>
      <c r="C204" s="124" t="s">
        <v>246</v>
      </c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6"/>
      <c r="P204" s="190"/>
      <c r="Q204" s="19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23"/>
    </row>
    <row r="205" spans="2:39" ht="12" customHeight="1">
      <c r="B205" s="5"/>
      <c r="C205" s="250" t="s">
        <v>275</v>
      </c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2"/>
      <c r="P205" s="191">
        <v>98</v>
      </c>
      <c r="Q205" s="191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23"/>
    </row>
    <row r="206" spans="2:39" ht="12" customHeight="1">
      <c r="B206" s="5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4"/>
      <c r="AD206" s="84"/>
      <c r="AE206" s="82"/>
      <c r="AF206" s="82"/>
      <c r="AG206" s="83"/>
      <c r="AH206" s="83"/>
      <c r="AI206" s="82"/>
      <c r="AJ206" s="82"/>
      <c r="AK206" s="82"/>
      <c r="AL206" s="82"/>
      <c r="AM206" s="23"/>
    </row>
    <row r="207" spans="2:39" ht="12" customHeight="1">
      <c r="B207" s="5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4"/>
      <c r="AD207" s="84"/>
      <c r="AE207" s="82"/>
      <c r="AF207" s="82"/>
      <c r="AG207" s="83"/>
      <c r="AH207" s="83"/>
      <c r="AI207" s="82"/>
      <c r="AJ207" s="82"/>
      <c r="AK207" s="82"/>
      <c r="AL207" s="82"/>
      <c r="AM207" s="23"/>
    </row>
    <row r="208" spans="2:39" ht="12" customHeight="1">
      <c r="B208" s="5"/>
      <c r="C208" s="157" t="s">
        <v>50</v>
      </c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23"/>
    </row>
    <row r="209" spans="2:39" ht="12" customHeight="1">
      <c r="B209" s="5"/>
      <c r="C209" s="157" t="s">
        <v>195</v>
      </c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23"/>
    </row>
    <row r="210" spans="2:39" ht="12" customHeight="1">
      <c r="B210" s="5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94" t="s">
        <v>46</v>
      </c>
      <c r="AM210" s="23"/>
    </row>
    <row r="211" spans="2:39" ht="12" customHeight="1">
      <c r="B211" s="5"/>
      <c r="C211" s="18"/>
      <c r="D211" s="18"/>
      <c r="E211" s="18"/>
      <c r="F211" s="18"/>
      <c r="G211" s="18"/>
      <c r="H211" s="18"/>
      <c r="I211" s="18"/>
      <c r="J211" s="18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80"/>
      <c r="AM211" s="23"/>
    </row>
    <row r="212" spans="2:39" ht="12" customHeight="1">
      <c r="B212" s="5"/>
      <c r="C212" s="158" t="s">
        <v>175</v>
      </c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 t="s">
        <v>231</v>
      </c>
      <c r="AD212" s="158"/>
      <c r="AE212" s="160" t="s">
        <v>298</v>
      </c>
      <c r="AF212" s="161"/>
      <c r="AG212" s="161"/>
      <c r="AH212" s="162"/>
      <c r="AI212" s="160" t="s">
        <v>184</v>
      </c>
      <c r="AJ212" s="161"/>
      <c r="AK212" s="161"/>
      <c r="AL212" s="162"/>
      <c r="AM212" s="23"/>
    </row>
    <row r="213" spans="2:39" ht="12" customHeight="1">
      <c r="B213" s="5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63"/>
      <c r="AF213" s="164"/>
      <c r="AG213" s="164"/>
      <c r="AH213" s="165"/>
      <c r="AI213" s="163"/>
      <c r="AJ213" s="164"/>
      <c r="AK213" s="164"/>
      <c r="AL213" s="165"/>
      <c r="AM213" s="23"/>
    </row>
    <row r="214" spans="2:39" ht="12" customHeight="1">
      <c r="B214" s="5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66"/>
      <c r="AF214" s="167"/>
      <c r="AG214" s="167"/>
      <c r="AH214" s="168"/>
      <c r="AI214" s="166"/>
      <c r="AJ214" s="167"/>
      <c r="AK214" s="167"/>
      <c r="AL214" s="168"/>
      <c r="AM214" s="23"/>
    </row>
    <row r="215" spans="2:39" ht="12" customHeight="1">
      <c r="B215" s="5"/>
      <c r="C215" s="159" t="s">
        <v>170</v>
      </c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69" t="s">
        <v>180</v>
      </c>
      <c r="AD215" s="171"/>
      <c r="AE215" s="169" t="s">
        <v>52</v>
      </c>
      <c r="AF215" s="170"/>
      <c r="AG215" s="170"/>
      <c r="AH215" s="171"/>
      <c r="AI215" s="169" t="s">
        <v>178</v>
      </c>
      <c r="AJ215" s="170"/>
      <c r="AK215" s="170"/>
      <c r="AL215" s="171"/>
      <c r="AM215" s="23"/>
    </row>
    <row r="216" spans="2:39" ht="12" customHeight="1">
      <c r="B216" s="5"/>
      <c r="C216" s="175" t="s">
        <v>53</v>
      </c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7"/>
      <c r="AC216" s="194">
        <v>99</v>
      </c>
      <c r="AD216" s="194"/>
      <c r="AE216" s="246" t="s">
        <v>90</v>
      </c>
      <c r="AF216" s="246"/>
      <c r="AG216" s="246"/>
      <c r="AH216" s="246"/>
      <c r="AI216" s="246"/>
      <c r="AJ216" s="246"/>
      <c r="AK216" s="246"/>
      <c r="AL216" s="246"/>
      <c r="AM216" s="23"/>
    </row>
    <row r="217" spans="2:39" ht="12" customHeight="1">
      <c r="B217" s="5"/>
      <c r="C217" s="141" t="s">
        <v>216</v>
      </c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3"/>
      <c r="AC217" s="190">
        <v>100</v>
      </c>
      <c r="AD217" s="190"/>
      <c r="AE217" s="241" t="s">
        <v>90</v>
      </c>
      <c r="AF217" s="241"/>
      <c r="AG217" s="241"/>
      <c r="AH217" s="241"/>
      <c r="AI217" s="241"/>
      <c r="AJ217" s="241"/>
      <c r="AK217" s="241"/>
      <c r="AL217" s="241"/>
      <c r="AM217" s="23"/>
    </row>
    <row r="218" spans="2:39" ht="12" customHeight="1">
      <c r="B218" s="5"/>
      <c r="C218" s="141" t="s">
        <v>58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3"/>
      <c r="AC218" s="190"/>
      <c r="AD218" s="190"/>
      <c r="AE218" s="241"/>
      <c r="AF218" s="241"/>
      <c r="AG218" s="241"/>
      <c r="AH218" s="241"/>
      <c r="AI218" s="241"/>
      <c r="AJ218" s="241"/>
      <c r="AK218" s="241"/>
      <c r="AL218" s="241"/>
      <c r="AM218" s="23"/>
    </row>
    <row r="219" spans="2:39" ht="12" customHeight="1">
      <c r="B219" s="5"/>
      <c r="C219" s="131" t="s">
        <v>54</v>
      </c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3"/>
      <c r="AC219" s="190">
        <v>101</v>
      </c>
      <c r="AD219" s="190"/>
      <c r="AE219" s="241" t="s">
        <v>90</v>
      </c>
      <c r="AF219" s="241"/>
      <c r="AG219" s="241"/>
      <c r="AH219" s="241"/>
      <c r="AI219" s="241"/>
      <c r="AJ219" s="241"/>
      <c r="AK219" s="241"/>
      <c r="AL219" s="241"/>
      <c r="AM219" s="23"/>
    </row>
    <row r="220" spans="2:39" ht="12" customHeight="1">
      <c r="B220" s="5"/>
      <c r="C220" s="121" t="s">
        <v>216</v>
      </c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3"/>
      <c r="AC220" s="190">
        <v>102</v>
      </c>
      <c r="AD220" s="190"/>
      <c r="AE220" s="241" t="s">
        <v>90</v>
      </c>
      <c r="AF220" s="241"/>
      <c r="AG220" s="241"/>
      <c r="AH220" s="241"/>
      <c r="AI220" s="241"/>
      <c r="AJ220" s="241"/>
      <c r="AK220" s="241"/>
      <c r="AL220" s="241"/>
      <c r="AM220" s="23"/>
    </row>
    <row r="221" spans="2:39" ht="12" customHeight="1">
      <c r="B221" s="5"/>
      <c r="C221" s="124" t="s">
        <v>55</v>
      </c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6"/>
      <c r="AC221" s="190"/>
      <c r="AD221" s="190"/>
      <c r="AE221" s="241"/>
      <c r="AF221" s="241"/>
      <c r="AG221" s="241"/>
      <c r="AH221" s="241"/>
      <c r="AI221" s="241"/>
      <c r="AJ221" s="241"/>
      <c r="AK221" s="241"/>
      <c r="AL221" s="241"/>
      <c r="AM221" s="23"/>
    </row>
    <row r="222" spans="2:39" ht="12" customHeight="1">
      <c r="B222" s="5"/>
      <c r="C222" s="127" t="s">
        <v>56</v>
      </c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9"/>
      <c r="AC222" s="190">
        <v>103</v>
      </c>
      <c r="AD222" s="190"/>
      <c r="AE222" s="241" t="s">
        <v>90</v>
      </c>
      <c r="AF222" s="241"/>
      <c r="AG222" s="241"/>
      <c r="AH222" s="241"/>
      <c r="AI222" s="241"/>
      <c r="AJ222" s="241"/>
      <c r="AK222" s="241"/>
      <c r="AL222" s="241"/>
      <c r="AM222" s="23"/>
    </row>
    <row r="223" spans="2:39" ht="12" customHeight="1">
      <c r="B223" s="5"/>
      <c r="C223" s="127" t="s">
        <v>57</v>
      </c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9"/>
      <c r="AC223" s="190">
        <v>104</v>
      </c>
      <c r="AD223" s="190"/>
      <c r="AE223" s="241" t="s">
        <v>90</v>
      </c>
      <c r="AF223" s="241"/>
      <c r="AG223" s="241"/>
      <c r="AH223" s="241"/>
      <c r="AI223" s="241"/>
      <c r="AJ223" s="241"/>
      <c r="AK223" s="241"/>
      <c r="AL223" s="241"/>
      <c r="AM223" s="23"/>
    </row>
    <row r="224" spans="2:39" ht="24.75" customHeight="1">
      <c r="B224" s="5"/>
      <c r="C224" s="259" t="s">
        <v>299</v>
      </c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1"/>
      <c r="AC224" s="190">
        <v>105</v>
      </c>
      <c r="AD224" s="190"/>
      <c r="AE224" s="241" t="s">
        <v>197</v>
      </c>
      <c r="AF224" s="241"/>
      <c r="AG224" s="241"/>
      <c r="AH224" s="241"/>
      <c r="AI224" s="241"/>
      <c r="AJ224" s="241"/>
      <c r="AK224" s="241"/>
      <c r="AL224" s="241"/>
      <c r="AM224" s="23"/>
    </row>
    <row r="225" spans="2:39" ht="12" customHeight="1">
      <c r="B225" s="5"/>
      <c r="C225" s="253" t="s">
        <v>216</v>
      </c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5"/>
      <c r="AC225" s="190">
        <v>106</v>
      </c>
      <c r="AD225" s="190"/>
      <c r="AE225" s="241" t="s">
        <v>197</v>
      </c>
      <c r="AF225" s="241"/>
      <c r="AG225" s="241"/>
      <c r="AH225" s="241"/>
      <c r="AI225" s="241"/>
      <c r="AJ225" s="241"/>
      <c r="AK225" s="241"/>
      <c r="AL225" s="241"/>
      <c r="AM225" s="23"/>
    </row>
    <row r="226" spans="2:39" ht="12" customHeight="1">
      <c r="B226" s="5"/>
      <c r="C226" s="256" t="s">
        <v>190</v>
      </c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  <c r="AA226" s="257"/>
      <c r="AB226" s="258"/>
      <c r="AC226" s="190"/>
      <c r="AD226" s="190"/>
      <c r="AE226" s="241"/>
      <c r="AF226" s="241"/>
      <c r="AG226" s="241"/>
      <c r="AH226" s="241"/>
      <c r="AI226" s="241"/>
      <c r="AJ226" s="241"/>
      <c r="AK226" s="241"/>
      <c r="AL226" s="241"/>
      <c r="AM226" s="23"/>
    </row>
    <row r="227" spans="2:39" ht="12" customHeight="1">
      <c r="B227" s="5"/>
      <c r="C227" s="121" t="s">
        <v>225</v>
      </c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3"/>
      <c r="AC227" s="190">
        <v>107</v>
      </c>
      <c r="AD227" s="190"/>
      <c r="AE227" s="241" t="s">
        <v>197</v>
      </c>
      <c r="AF227" s="241"/>
      <c r="AG227" s="241"/>
      <c r="AH227" s="241"/>
      <c r="AI227" s="241"/>
      <c r="AJ227" s="241"/>
      <c r="AK227" s="241"/>
      <c r="AL227" s="241"/>
      <c r="AM227" s="23"/>
    </row>
    <row r="228" spans="2:39" ht="12" customHeight="1">
      <c r="B228" s="5"/>
      <c r="C228" s="124" t="s">
        <v>59</v>
      </c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6"/>
      <c r="AC228" s="190"/>
      <c r="AD228" s="190"/>
      <c r="AE228" s="241"/>
      <c r="AF228" s="241"/>
      <c r="AG228" s="241"/>
      <c r="AH228" s="241"/>
      <c r="AI228" s="241"/>
      <c r="AJ228" s="241"/>
      <c r="AK228" s="241"/>
      <c r="AL228" s="241"/>
      <c r="AM228" s="23"/>
    </row>
    <row r="229" spans="2:39" ht="12" customHeight="1">
      <c r="B229" s="5"/>
      <c r="C229" s="127" t="s">
        <v>60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9"/>
      <c r="AC229" s="190">
        <v>108</v>
      </c>
      <c r="AD229" s="190"/>
      <c r="AE229" s="241" t="s">
        <v>197</v>
      </c>
      <c r="AF229" s="241"/>
      <c r="AG229" s="241"/>
      <c r="AH229" s="241"/>
      <c r="AI229" s="241"/>
      <c r="AJ229" s="241"/>
      <c r="AK229" s="241"/>
      <c r="AL229" s="241"/>
      <c r="AM229" s="23"/>
    </row>
    <row r="230" spans="2:39" ht="12" customHeight="1">
      <c r="B230" s="5"/>
      <c r="C230" s="235" t="s">
        <v>216</v>
      </c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7"/>
      <c r="AC230" s="190">
        <v>109</v>
      </c>
      <c r="AD230" s="190"/>
      <c r="AE230" s="241" t="s">
        <v>197</v>
      </c>
      <c r="AF230" s="241"/>
      <c r="AG230" s="241"/>
      <c r="AH230" s="241"/>
      <c r="AI230" s="241"/>
      <c r="AJ230" s="241"/>
      <c r="AK230" s="241"/>
      <c r="AL230" s="241"/>
      <c r="AM230" s="23"/>
    </row>
    <row r="231" spans="2:39" ht="12" customHeight="1">
      <c r="B231" s="5"/>
      <c r="C231" s="238" t="s">
        <v>61</v>
      </c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40"/>
      <c r="AC231" s="190"/>
      <c r="AD231" s="190"/>
      <c r="AE231" s="241"/>
      <c r="AF231" s="241"/>
      <c r="AG231" s="241"/>
      <c r="AH231" s="241"/>
      <c r="AI231" s="241"/>
      <c r="AJ231" s="241"/>
      <c r="AK231" s="241"/>
      <c r="AL231" s="241"/>
      <c r="AM231" s="23"/>
    </row>
    <row r="232" spans="2:39" ht="12" customHeight="1">
      <c r="B232" s="5"/>
      <c r="C232" s="222" t="s">
        <v>62</v>
      </c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4"/>
      <c r="AC232" s="190">
        <v>110</v>
      </c>
      <c r="AD232" s="190"/>
      <c r="AE232" s="241" t="s">
        <v>197</v>
      </c>
      <c r="AF232" s="241"/>
      <c r="AG232" s="241"/>
      <c r="AH232" s="241"/>
      <c r="AI232" s="241"/>
      <c r="AJ232" s="241"/>
      <c r="AK232" s="241"/>
      <c r="AL232" s="241"/>
      <c r="AM232" s="23"/>
    </row>
    <row r="233" spans="2:39" ht="12" customHeight="1">
      <c r="B233" s="5"/>
      <c r="C233" s="222" t="s">
        <v>63</v>
      </c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4"/>
      <c r="AC233" s="190">
        <v>111</v>
      </c>
      <c r="AD233" s="190"/>
      <c r="AE233" s="241" t="s">
        <v>197</v>
      </c>
      <c r="AF233" s="241"/>
      <c r="AG233" s="241"/>
      <c r="AH233" s="241"/>
      <c r="AI233" s="241"/>
      <c r="AJ233" s="241"/>
      <c r="AK233" s="241"/>
      <c r="AL233" s="241"/>
      <c r="AM233" s="23"/>
    </row>
    <row r="234" spans="2:39" ht="12" customHeight="1">
      <c r="B234" s="5"/>
      <c r="C234" s="222" t="s">
        <v>64</v>
      </c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4"/>
      <c r="AC234" s="190">
        <v>112</v>
      </c>
      <c r="AD234" s="190"/>
      <c r="AE234" s="241" t="s">
        <v>197</v>
      </c>
      <c r="AF234" s="241"/>
      <c r="AG234" s="241"/>
      <c r="AH234" s="241"/>
      <c r="AI234" s="241"/>
      <c r="AJ234" s="241"/>
      <c r="AK234" s="241"/>
      <c r="AL234" s="241"/>
      <c r="AM234" s="23"/>
    </row>
    <row r="235" spans="2:39" ht="12" customHeight="1">
      <c r="B235" s="5"/>
      <c r="C235" s="127" t="s">
        <v>65</v>
      </c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9"/>
      <c r="AC235" s="190">
        <v>113</v>
      </c>
      <c r="AD235" s="190"/>
      <c r="AE235" s="241" t="s">
        <v>197</v>
      </c>
      <c r="AF235" s="241"/>
      <c r="AG235" s="241"/>
      <c r="AH235" s="241"/>
      <c r="AI235" s="241"/>
      <c r="AJ235" s="241"/>
      <c r="AK235" s="241"/>
      <c r="AL235" s="241"/>
      <c r="AM235" s="23"/>
    </row>
    <row r="236" spans="2:39" ht="12" customHeight="1">
      <c r="B236" s="5"/>
      <c r="C236" s="235" t="s">
        <v>216</v>
      </c>
      <c r="D236" s="236"/>
      <c r="E236" s="236"/>
      <c r="F236" s="236"/>
      <c r="G236" s="236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7"/>
      <c r="AC236" s="190">
        <v>114</v>
      </c>
      <c r="AD236" s="190"/>
      <c r="AE236" s="241" t="s">
        <v>197</v>
      </c>
      <c r="AF236" s="241"/>
      <c r="AG236" s="241"/>
      <c r="AH236" s="241"/>
      <c r="AI236" s="241"/>
      <c r="AJ236" s="241"/>
      <c r="AK236" s="241"/>
      <c r="AL236" s="241"/>
      <c r="AM236" s="23"/>
    </row>
    <row r="237" spans="2:39" ht="12" customHeight="1">
      <c r="B237" s="5"/>
      <c r="C237" s="238" t="s">
        <v>66</v>
      </c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40"/>
      <c r="AC237" s="190"/>
      <c r="AD237" s="190"/>
      <c r="AE237" s="241"/>
      <c r="AF237" s="241"/>
      <c r="AG237" s="241"/>
      <c r="AH237" s="241"/>
      <c r="AI237" s="241"/>
      <c r="AJ237" s="241"/>
      <c r="AK237" s="241"/>
      <c r="AL237" s="241"/>
      <c r="AM237" s="23"/>
    </row>
    <row r="238" spans="2:39" ht="12" customHeight="1">
      <c r="B238" s="5"/>
      <c r="C238" s="222" t="s">
        <v>67</v>
      </c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4"/>
      <c r="AC238" s="190">
        <v>115</v>
      </c>
      <c r="AD238" s="190"/>
      <c r="AE238" s="241" t="s">
        <v>197</v>
      </c>
      <c r="AF238" s="241"/>
      <c r="AG238" s="241"/>
      <c r="AH238" s="241"/>
      <c r="AI238" s="241"/>
      <c r="AJ238" s="241"/>
      <c r="AK238" s="241"/>
      <c r="AL238" s="241"/>
      <c r="AM238" s="23"/>
    </row>
    <row r="239" spans="2:39" ht="12" customHeight="1">
      <c r="B239" s="5"/>
      <c r="C239" s="242" t="s">
        <v>68</v>
      </c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4"/>
      <c r="AC239" s="191">
        <v>116</v>
      </c>
      <c r="AD239" s="191"/>
      <c r="AE239" s="245" t="s">
        <v>197</v>
      </c>
      <c r="AF239" s="245"/>
      <c r="AG239" s="245"/>
      <c r="AH239" s="245"/>
      <c r="AI239" s="245"/>
      <c r="AJ239" s="245"/>
      <c r="AK239" s="245"/>
      <c r="AL239" s="245"/>
      <c r="AM239" s="23"/>
    </row>
    <row r="240" spans="2:39" ht="12" customHeight="1">
      <c r="B240" s="5"/>
      <c r="C240" s="268" t="s">
        <v>191</v>
      </c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70"/>
      <c r="AC240" s="194">
        <v>117</v>
      </c>
      <c r="AD240" s="194"/>
      <c r="AE240" s="246" t="s">
        <v>197</v>
      </c>
      <c r="AF240" s="246"/>
      <c r="AG240" s="246"/>
      <c r="AH240" s="246"/>
      <c r="AI240" s="246"/>
      <c r="AJ240" s="246"/>
      <c r="AK240" s="246"/>
      <c r="AL240" s="246"/>
      <c r="AM240" s="23"/>
    </row>
    <row r="241" spans="2:39" ht="12" customHeight="1">
      <c r="B241" s="5"/>
      <c r="C241" s="235" t="s">
        <v>225</v>
      </c>
      <c r="D241" s="236"/>
      <c r="E241" s="236"/>
      <c r="F241" s="236"/>
      <c r="G241" s="236"/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7"/>
      <c r="AC241" s="190">
        <v>118</v>
      </c>
      <c r="AD241" s="190"/>
      <c r="AE241" s="241" t="s">
        <v>197</v>
      </c>
      <c r="AF241" s="241"/>
      <c r="AG241" s="241"/>
      <c r="AH241" s="241"/>
      <c r="AI241" s="241"/>
      <c r="AJ241" s="241"/>
      <c r="AK241" s="241"/>
      <c r="AL241" s="241"/>
      <c r="AM241" s="23"/>
    </row>
    <row r="242" spans="2:39" ht="12" customHeight="1">
      <c r="B242" s="5"/>
      <c r="C242" s="238" t="s">
        <v>59</v>
      </c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40"/>
      <c r="AC242" s="190"/>
      <c r="AD242" s="190"/>
      <c r="AE242" s="241"/>
      <c r="AF242" s="241"/>
      <c r="AG242" s="241"/>
      <c r="AH242" s="241"/>
      <c r="AI242" s="241"/>
      <c r="AJ242" s="241"/>
      <c r="AK242" s="241"/>
      <c r="AL242" s="241"/>
      <c r="AM242" s="23"/>
    </row>
    <row r="243" spans="2:39" ht="12" customHeight="1">
      <c r="B243" s="5"/>
      <c r="C243" s="222" t="s">
        <v>69</v>
      </c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4"/>
      <c r="AC243" s="190">
        <v>119</v>
      </c>
      <c r="AD243" s="190"/>
      <c r="AE243" s="241" t="s">
        <v>197</v>
      </c>
      <c r="AF243" s="241"/>
      <c r="AG243" s="241"/>
      <c r="AH243" s="241"/>
      <c r="AI243" s="241"/>
      <c r="AJ243" s="241"/>
      <c r="AK243" s="241"/>
      <c r="AL243" s="241"/>
      <c r="AM243" s="23"/>
    </row>
    <row r="244" spans="2:39" ht="12" customHeight="1">
      <c r="B244" s="5"/>
      <c r="C244" s="265" t="s">
        <v>216</v>
      </c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7"/>
      <c r="AC244" s="190">
        <v>120</v>
      </c>
      <c r="AD244" s="190"/>
      <c r="AE244" s="241" t="s">
        <v>197</v>
      </c>
      <c r="AF244" s="241"/>
      <c r="AG244" s="241"/>
      <c r="AH244" s="241"/>
      <c r="AI244" s="241"/>
      <c r="AJ244" s="241"/>
      <c r="AK244" s="241"/>
      <c r="AL244" s="241"/>
      <c r="AM244" s="23"/>
    </row>
    <row r="245" spans="2:39" ht="12" customHeight="1">
      <c r="B245" s="5"/>
      <c r="C245" s="262" t="s">
        <v>70</v>
      </c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4"/>
      <c r="AC245" s="190"/>
      <c r="AD245" s="190"/>
      <c r="AE245" s="241"/>
      <c r="AF245" s="241"/>
      <c r="AG245" s="241"/>
      <c r="AH245" s="241"/>
      <c r="AI245" s="241"/>
      <c r="AJ245" s="241"/>
      <c r="AK245" s="241"/>
      <c r="AL245" s="241"/>
      <c r="AM245" s="23"/>
    </row>
    <row r="246" spans="2:39" ht="12" customHeight="1">
      <c r="B246" s="5"/>
      <c r="C246" s="247" t="s">
        <v>71</v>
      </c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9"/>
      <c r="AC246" s="190">
        <v>121</v>
      </c>
      <c r="AD246" s="190"/>
      <c r="AE246" s="241" t="s">
        <v>197</v>
      </c>
      <c r="AF246" s="241"/>
      <c r="AG246" s="241"/>
      <c r="AH246" s="241"/>
      <c r="AI246" s="241"/>
      <c r="AJ246" s="241"/>
      <c r="AK246" s="241"/>
      <c r="AL246" s="241"/>
      <c r="AM246" s="23"/>
    </row>
    <row r="247" spans="2:39" ht="12" customHeight="1">
      <c r="B247" s="5"/>
      <c r="C247" s="247" t="s">
        <v>72</v>
      </c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9"/>
      <c r="AC247" s="190">
        <v>122</v>
      </c>
      <c r="AD247" s="190"/>
      <c r="AE247" s="241" t="s">
        <v>197</v>
      </c>
      <c r="AF247" s="241"/>
      <c r="AG247" s="241"/>
      <c r="AH247" s="241"/>
      <c r="AI247" s="241"/>
      <c r="AJ247" s="241"/>
      <c r="AK247" s="241"/>
      <c r="AL247" s="241"/>
      <c r="AM247" s="23"/>
    </row>
    <row r="248" spans="2:39" ht="12" customHeight="1">
      <c r="B248" s="5"/>
      <c r="C248" s="131" t="s">
        <v>73</v>
      </c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3"/>
      <c r="AC248" s="190">
        <v>123</v>
      </c>
      <c r="AD248" s="190"/>
      <c r="AE248" s="241" t="s">
        <v>197</v>
      </c>
      <c r="AF248" s="241"/>
      <c r="AG248" s="241"/>
      <c r="AH248" s="241"/>
      <c r="AI248" s="241"/>
      <c r="AJ248" s="241"/>
      <c r="AK248" s="241"/>
      <c r="AL248" s="241"/>
      <c r="AM248" s="23"/>
    </row>
    <row r="249" spans="2:39" ht="12" customHeight="1">
      <c r="B249" s="5"/>
      <c r="C249" s="127" t="s">
        <v>74</v>
      </c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9"/>
      <c r="AC249" s="190">
        <v>124</v>
      </c>
      <c r="AD249" s="190"/>
      <c r="AE249" s="241" t="s">
        <v>197</v>
      </c>
      <c r="AF249" s="241"/>
      <c r="AG249" s="241"/>
      <c r="AH249" s="241"/>
      <c r="AI249" s="241"/>
      <c r="AJ249" s="241"/>
      <c r="AK249" s="241"/>
      <c r="AL249" s="241"/>
      <c r="AM249" s="23"/>
    </row>
    <row r="250" spans="2:39" ht="12" customHeight="1">
      <c r="B250" s="5"/>
      <c r="C250" s="131" t="s">
        <v>75</v>
      </c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3"/>
      <c r="AC250" s="190">
        <v>125</v>
      </c>
      <c r="AD250" s="190"/>
      <c r="AE250" s="241" t="s">
        <v>197</v>
      </c>
      <c r="AF250" s="241"/>
      <c r="AG250" s="241"/>
      <c r="AH250" s="241"/>
      <c r="AI250" s="241"/>
      <c r="AJ250" s="241"/>
      <c r="AK250" s="241"/>
      <c r="AL250" s="241"/>
      <c r="AM250" s="23"/>
    </row>
    <row r="251" spans="2:39" ht="22.5" customHeight="1">
      <c r="B251" s="5"/>
      <c r="C251" s="207" t="s">
        <v>76</v>
      </c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9"/>
      <c r="AC251" s="190">
        <v>126</v>
      </c>
      <c r="AD251" s="190"/>
      <c r="AE251" s="241" t="s">
        <v>196</v>
      </c>
      <c r="AF251" s="241"/>
      <c r="AG251" s="241"/>
      <c r="AH251" s="241"/>
      <c r="AI251" s="241"/>
      <c r="AJ251" s="241"/>
      <c r="AK251" s="241"/>
      <c r="AL251" s="241"/>
      <c r="AM251" s="23"/>
    </row>
    <row r="252" spans="2:39" ht="12" customHeight="1">
      <c r="B252" s="5"/>
      <c r="C252" s="131" t="s">
        <v>77</v>
      </c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3"/>
      <c r="AC252" s="190">
        <v>127</v>
      </c>
      <c r="AD252" s="190"/>
      <c r="AE252" s="241" t="s">
        <v>196</v>
      </c>
      <c r="AF252" s="241"/>
      <c r="AG252" s="241"/>
      <c r="AH252" s="241"/>
      <c r="AI252" s="241"/>
      <c r="AJ252" s="241"/>
      <c r="AK252" s="241"/>
      <c r="AL252" s="241"/>
      <c r="AM252" s="23"/>
    </row>
    <row r="253" spans="2:39" ht="23.25" customHeight="1">
      <c r="B253" s="5"/>
      <c r="C253" s="207" t="s">
        <v>78</v>
      </c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9"/>
      <c r="AC253" s="190">
        <v>128</v>
      </c>
      <c r="AD253" s="190"/>
      <c r="AE253" s="241" t="s">
        <v>196</v>
      </c>
      <c r="AF253" s="241"/>
      <c r="AG253" s="241"/>
      <c r="AH253" s="241"/>
      <c r="AI253" s="241"/>
      <c r="AJ253" s="241"/>
      <c r="AK253" s="241"/>
      <c r="AL253" s="241"/>
      <c r="AM253" s="23"/>
    </row>
    <row r="254" spans="2:39" ht="22.5" customHeight="1">
      <c r="B254" s="5"/>
      <c r="C254" s="207" t="s">
        <v>79</v>
      </c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9"/>
      <c r="AC254" s="190">
        <v>129</v>
      </c>
      <c r="AD254" s="190"/>
      <c r="AE254" s="241" t="s">
        <v>196</v>
      </c>
      <c r="AF254" s="241"/>
      <c r="AG254" s="241"/>
      <c r="AH254" s="241"/>
      <c r="AI254" s="241"/>
      <c r="AJ254" s="241"/>
      <c r="AK254" s="241"/>
      <c r="AL254" s="241"/>
      <c r="AM254" s="23"/>
    </row>
    <row r="255" spans="2:39" ht="24" customHeight="1">
      <c r="B255" s="5"/>
      <c r="C255" s="207" t="s">
        <v>80</v>
      </c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9"/>
      <c r="AC255" s="190">
        <v>130</v>
      </c>
      <c r="AD255" s="190"/>
      <c r="AE255" s="241" t="s">
        <v>196</v>
      </c>
      <c r="AF255" s="241"/>
      <c r="AG255" s="241"/>
      <c r="AH255" s="241"/>
      <c r="AI255" s="241"/>
      <c r="AJ255" s="241"/>
      <c r="AK255" s="241"/>
      <c r="AL255" s="241"/>
      <c r="AM255" s="23"/>
    </row>
    <row r="256" spans="2:39" ht="24" customHeight="1">
      <c r="B256" s="5"/>
      <c r="C256" s="207" t="s">
        <v>81</v>
      </c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9"/>
      <c r="AC256" s="190">
        <v>131</v>
      </c>
      <c r="AD256" s="190"/>
      <c r="AE256" s="241" t="s">
        <v>91</v>
      </c>
      <c r="AF256" s="241"/>
      <c r="AG256" s="241"/>
      <c r="AH256" s="241"/>
      <c r="AI256" s="241"/>
      <c r="AJ256" s="241"/>
      <c r="AK256" s="241"/>
      <c r="AL256" s="241"/>
      <c r="AM256" s="23"/>
    </row>
    <row r="257" spans="2:39" ht="12" customHeight="1">
      <c r="B257" s="5"/>
      <c r="C257" s="253" t="s">
        <v>216</v>
      </c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5"/>
      <c r="AC257" s="190">
        <v>132</v>
      </c>
      <c r="AD257" s="190"/>
      <c r="AE257" s="241" t="s">
        <v>91</v>
      </c>
      <c r="AF257" s="241"/>
      <c r="AG257" s="241"/>
      <c r="AH257" s="241"/>
      <c r="AI257" s="241"/>
      <c r="AJ257" s="241"/>
      <c r="AK257" s="241"/>
      <c r="AL257" s="241"/>
      <c r="AM257" s="23"/>
    </row>
    <row r="258" spans="2:39" ht="12" customHeight="1">
      <c r="B258" s="5"/>
      <c r="C258" s="256" t="s">
        <v>190</v>
      </c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  <c r="S258" s="257"/>
      <c r="T258" s="257"/>
      <c r="U258" s="257"/>
      <c r="V258" s="257"/>
      <c r="W258" s="257"/>
      <c r="X258" s="257"/>
      <c r="Y258" s="257"/>
      <c r="Z258" s="257"/>
      <c r="AA258" s="257"/>
      <c r="AB258" s="258"/>
      <c r="AC258" s="190"/>
      <c r="AD258" s="190"/>
      <c r="AE258" s="241"/>
      <c r="AF258" s="241"/>
      <c r="AG258" s="241"/>
      <c r="AH258" s="241"/>
      <c r="AI258" s="241"/>
      <c r="AJ258" s="241"/>
      <c r="AK258" s="241"/>
      <c r="AL258" s="241"/>
      <c r="AM258" s="23"/>
    </row>
    <row r="259" spans="2:39" ht="12" customHeight="1">
      <c r="B259" s="5"/>
      <c r="C259" s="131" t="s">
        <v>191</v>
      </c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3"/>
      <c r="AC259" s="190">
        <v>133</v>
      </c>
      <c r="AD259" s="190"/>
      <c r="AE259" s="241" t="s">
        <v>91</v>
      </c>
      <c r="AF259" s="241"/>
      <c r="AG259" s="241"/>
      <c r="AH259" s="241"/>
      <c r="AI259" s="241"/>
      <c r="AJ259" s="241"/>
      <c r="AK259" s="241"/>
      <c r="AL259" s="241"/>
      <c r="AM259" s="23"/>
    </row>
    <row r="260" spans="2:39" ht="12" customHeight="1">
      <c r="B260" s="5"/>
      <c r="C260" s="131" t="s">
        <v>73</v>
      </c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3"/>
      <c r="AC260" s="190">
        <v>134</v>
      </c>
      <c r="AD260" s="190"/>
      <c r="AE260" s="241" t="s">
        <v>91</v>
      </c>
      <c r="AF260" s="241"/>
      <c r="AG260" s="241"/>
      <c r="AH260" s="241"/>
      <c r="AI260" s="241"/>
      <c r="AJ260" s="241"/>
      <c r="AK260" s="241"/>
      <c r="AL260" s="241"/>
      <c r="AM260" s="23"/>
    </row>
    <row r="261" spans="2:39" ht="12" customHeight="1">
      <c r="B261" s="5"/>
      <c r="C261" s="127" t="s">
        <v>82</v>
      </c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9"/>
      <c r="AC261" s="190">
        <v>135</v>
      </c>
      <c r="AD261" s="190"/>
      <c r="AE261" s="241" t="s">
        <v>91</v>
      </c>
      <c r="AF261" s="241"/>
      <c r="AG261" s="241"/>
      <c r="AH261" s="241"/>
      <c r="AI261" s="241"/>
      <c r="AJ261" s="241"/>
      <c r="AK261" s="241"/>
      <c r="AL261" s="241"/>
      <c r="AM261" s="23"/>
    </row>
    <row r="262" spans="2:39" ht="12" customHeight="1">
      <c r="B262" s="5"/>
      <c r="C262" s="131" t="s">
        <v>75</v>
      </c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3"/>
      <c r="AC262" s="190">
        <v>136</v>
      </c>
      <c r="AD262" s="190"/>
      <c r="AE262" s="241" t="s">
        <v>91</v>
      </c>
      <c r="AF262" s="241"/>
      <c r="AG262" s="241"/>
      <c r="AH262" s="241"/>
      <c r="AI262" s="241"/>
      <c r="AJ262" s="241"/>
      <c r="AK262" s="241"/>
      <c r="AL262" s="241"/>
      <c r="AM262" s="23"/>
    </row>
    <row r="263" spans="2:39" ht="12" customHeight="1">
      <c r="B263" s="5"/>
      <c r="C263" s="207" t="s">
        <v>83</v>
      </c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9"/>
      <c r="AC263" s="190">
        <v>137</v>
      </c>
      <c r="AD263" s="190"/>
      <c r="AE263" s="241" t="s">
        <v>92</v>
      </c>
      <c r="AF263" s="241"/>
      <c r="AG263" s="241"/>
      <c r="AH263" s="241"/>
      <c r="AI263" s="241"/>
      <c r="AJ263" s="241"/>
      <c r="AK263" s="241"/>
      <c r="AL263" s="241"/>
      <c r="AM263" s="23"/>
    </row>
    <row r="264" spans="2:39" ht="12" customHeight="1">
      <c r="B264" s="5"/>
      <c r="C264" s="207" t="s">
        <v>300</v>
      </c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9"/>
      <c r="AC264" s="190">
        <v>138</v>
      </c>
      <c r="AD264" s="190"/>
      <c r="AE264" s="241" t="s">
        <v>92</v>
      </c>
      <c r="AF264" s="241"/>
      <c r="AG264" s="241"/>
      <c r="AH264" s="241"/>
      <c r="AI264" s="241"/>
      <c r="AJ264" s="241"/>
      <c r="AK264" s="241"/>
      <c r="AL264" s="241"/>
      <c r="AM264" s="23"/>
    </row>
    <row r="265" spans="2:39" ht="25.5" customHeight="1">
      <c r="B265" s="5"/>
      <c r="C265" s="219" t="s">
        <v>84</v>
      </c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1"/>
      <c r="AC265" s="191">
        <v>139</v>
      </c>
      <c r="AD265" s="191"/>
      <c r="AE265" s="245" t="s">
        <v>92</v>
      </c>
      <c r="AF265" s="245"/>
      <c r="AG265" s="245"/>
      <c r="AH265" s="245"/>
      <c r="AI265" s="245"/>
      <c r="AJ265" s="245"/>
      <c r="AK265" s="245"/>
      <c r="AL265" s="245"/>
      <c r="AM265" s="23"/>
    </row>
    <row r="266" spans="2:39" ht="12" customHeight="1">
      <c r="B266" s="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6"/>
      <c r="AD266" s="96"/>
      <c r="AE266" s="97"/>
      <c r="AF266" s="97"/>
      <c r="AG266" s="97"/>
      <c r="AH266" s="97"/>
      <c r="AI266" s="97"/>
      <c r="AJ266" s="97"/>
      <c r="AK266" s="97"/>
      <c r="AL266" s="97"/>
      <c r="AM266" s="23"/>
    </row>
    <row r="267" spans="2:39" ht="12" customHeight="1">
      <c r="B267" s="5"/>
      <c r="C267" s="157" t="s">
        <v>301</v>
      </c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23"/>
    </row>
    <row r="268" spans="2:39" ht="12" customHeight="1">
      <c r="B268" s="5"/>
      <c r="C268" s="157" t="s">
        <v>302</v>
      </c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23"/>
    </row>
    <row r="269" spans="2:39" ht="12" customHeight="1">
      <c r="B269" s="5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94" t="s">
        <v>51</v>
      </c>
      <c r="AM269" s="23"/>
    </row>
    <row r="270" spans="2:39" ht="12" customHeight="1">
      <c r="B270" s="5"/>
      <c r="C270" s="18"/>
      <c r="D270" s="18"/>
      <c r="E270" s="18"/>
      <c r="F270" s="18"/>
      <c r="G270" s="18"/>
      <c r="H270" s="18"/>
      <c r="I270" s="18"/>
      <c r="J270" s="18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80"/>
      <c r="AM270" s="23"/>
    </row>
    <row r="271" spans="2:39" ht="12" customHeight="1">
      <c r="B271" s="5"/>
      <c r="C271" s="158" t="s">
        <v>175</v>
      </c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 t="s">
        <v>231</v>
      </c>
      <c r="AE271" s="158"/>
      <c r="AF271" s="158"/>
      <c r="AG271" s="160" t="s">
        <v>303</v>
      </c>
      <c r="AH271" s="161"/>
      <c r="AI271" s="161"/>
      <c r="AJ271" s="161"/>
      <c r="AK271" s="161"/>
      <c r="AL271" s="162"/>
      <c r="AM271" s="23"/>
    </row>
    <row r="272" spans="2:39" ht="12" customHeight="1">
      <c r="B272" s="5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63"/>
      <c r="AH272" s="164"/>
      <c r="AI272" s="164"/>
      <c r="AJ272" s="164"/>
      <c r="AK272" s="164"/>
      <c r="AL272" s="165"/>
      <c r="AM272" s="23"/>
    </row>
    <row r="273" spans="2:39" ht="12" customHeight="1">
      <c r="B273" s="5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63"/>
      <c r="AH273" s="164"/>
      <c r="AI273" s="164"/>
      <c r="AJ273" s="164"/>
      <c r="AK273" s="164"/>
      <c r="AL273" s="165"/>
      <c r="AM273" s="23"/>
    </row>
    <row r="274" spans="2:39" ht="12" customHeight="1">
      <c r="B274" s="5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66"/>
      <c r="AH274" s="167"/>
      <c r="AI274" s="167"/>
      <c r="AJ274" s="167"/>
      <c r="AK274" s="167"/>
      <c r="AL274" s="168"/>
      <c r="AM274" s="23"/>
    </row>
    <row r="275" spans="2:39" ht="12" customHeight="1">
      <c r="B275" s="5"/>
      <c r="C275" s="175" t="s">
        <v>304</v>
      </c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7"/>
      <c r="AD275" s="194">
        <v>140</v>
      </c>
      <c r="AE275" s="194"/>
      <c r="AF275" s="194"/>
      <c r="AG275" s="246"/>
      <c r="AH275" s="246"/>
      <c r="AI275" s="246"/>
      <c r="AJ275" s="246"/>
      <c r="AK275" s="246"/>
      <c r="AL275" s="246"/>
      <c r="AM275" s="23"/>
    </row>
    <row r="276" spans="2:39" ht="12" customHeight="1">
      <c r="B276" s="5"/>
      <c r="C276" s="141" t="s">
        <v>85</v>
      </c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3"/>
      <c r="AD276" s="190">
        <v>141</v>
      </c>
      <c r="AE276" s="190"/>
      <c r="AF276" s="190"/>
      <c r="AG276" s="241"/>
      <c r="AH276" s="241"/>
      <c r="AI276" s="241"/>
      <c r="AJ276" s="241"/>
      <c r="AK276" s="241"/>
      <c r="AL276" s="241"/>
      <c r="AM276" s="23"/>
    </row>
    <row r="277" spans="2:39" ht="12" customHeight="1">
      <c r="B277" s="5"/>
      <c r="C277" s="207" t="s">
        <v>305</v>
      </c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9"/>
      <c r="AD277" s="190">
        <v>142</v>
      </c>
      <c r="AE277" s="190"/>
      <c r="AF277" s="190"/>
      <c r="AG277" s="241"/>
      <c r="AH277" s="241"/>
      <c r="AI277" s="241"/>
      <c r="AJ277" s="241"/>
      <c r="AK277" s="241"/>
      <c r="AL277" s="241"/>
      <c r="AM277" s="23"/>
    </row>
    <row r="278" spans="2:39" ht="12" customHeight="1">
      <c r="B278" s="5"/>
      <c r="C278" s="253" t="s">
        <v>216</v>
      </c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5"/>
      <c r="AD278" s="190">
        <v>143</v>
      </c>
      <c r="AE278" s="190"/>
      <c r="AF278" s="190"/>
      <c r="AG278" s="241"/>
      <c r="AH278" s="241"/>
      <c r="AI278" s="241"/>
      <c r="AJ278" s="241"/>
      <c r="AK278" s="241"/>
      <c r="AL278" s="241"/>
      <c r="AM278" s="23"/>
    </row>
    <row r="279" spans="2:39" ht="12" customHeight="1">
      <c r="B279" s="5"/>
      <c r="C279" s="256" t="s">
        <v>86</v>
      </c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  <c r="S279" s="257"/>
      <c r="T279" s="257"/>
      <c r="U279" s="257"/>
      <c r="V279" s="257"/>
      <c r="W279" s="257"/>
      <c r="X279" s="257"/>
      <c r="Y279" s="257"/>
      <c r="Z279" s="257"/>
      <c r="AA279" s="257"/>
      <c r="AB279" s="257"/>
      <c r="AC279" s="258"/>
      <c r="AD279" s="190"/>
      <c r="AE279" s="190"/>
      <c r="AF279" s="190"/>
      <c r="AG279" s="241"/>
      <c r="AH279" s="241"/>
      <c r="AI279" s="241"/>
      <c r="AJ279" s="241"/>
      <c r="AK279" s="241"/>
      <c r="AL279" s="241"/>
      <c r="AM279" s="23"/>
    </row>
    <row r="280" spans="2:39" ht="12" customHeight="1">
      <c r="B280" s="5"/>
      <c r="C280" s="131" t="s">
        <v>306</v>
      </c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3"/>
      <c r="AD280" s="190">
        <v>144</v>
      </c>
      <c r="AE280" s="190"/>
      <c r="AF280" s="190"/>
      <c r="AG280" s="241"/>
      <c r="AH280" s="241"/>
      <c r="AI280" s="241"/>
      <c r="AJ280" s="241"/>
      <c r="AK280" s="241"/>
      <c r="AL280" s="241"/>
      <c r="AM280" s="23"/>
    </row>
    <row r="281" spans="2:39" ht="12" customHeight="1">
      <c r="B281" s="5"/>
      <c r="C281" s="131" t="s">
        <v>307</v>
      </c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3"/>
      <c r="AD281" s="190">
        <v>145</v>
      </c>
      <c r="AE281" s="190"/>
      <c r="AF281" s="190"/>
      <c r="AG281" s="241"/>
      <c r="AH281" s="241"/>
      <c r="AI281" s="241"/>
      <c r="AJ281" s="241"/>
      <c r="AK281" s="241"/>
      <c r="AL281" s="241"/>
      <c r="AM281" s="23"/>
    </row>
    <row r="282" spans="2:39" ht="12" customHeight="1">
      <c r="B282" s="5"/>
      <c r="C282" s="256" t="s">
        <v>308</v>
      </c>
      <c r="D282" s="257"/>
      <c r="E282" s="257"/>
      <c r="F282" s="257"/>
      <c r="G282" s="257"/>
      <c r="H282" s="257"/>
      <c r="I282" s="257"/>
      <c r="J282" s="257"/>
      <c r="K282" s="257"/>
      <c r="L282" s="257"/>
      <c r="M282" s="257"/>
      <c r="N282" s="257"/>
      <c r="O282" s="257"/>
      <c r="P282" s="257"/>
      <c r="Q282" s="257"/>
      <c r="R282" s="257"/>
      <c r="S282" s="257"/>
      <c r="T282" s="257"/>
      <c r="U282" s="257"/>
      <c r="V282" s="257"/>
      <c r="W282" s="257"/>
      <c r="X282" s="257"/>
      <c r="Y282" s="257"/>
      <c r="Z282" s="257"/>
      <c r="AA282" s="257"/>
      <c r="AB282" s="257"/>
      <c r="AC282" s="258"/>
      <c r="AD282" s="190">
        <v>146</v>
      </c>
      <c r="AE282" s="190"/>
      <c r="AF282" s="190"/>
      <c r="AG282" s="241"/>
      <c r="AH282" s="241"/>
      <c r="AI282" s="241"/>
      <c r="AJ282" s="241"/>
      <c r="AK282" s="241"/>
      <c r="AL282" s="241"/>
      <c r="AM282" s="23"/>
    </row>
    <row r="283" spans="2:39" ht="12" customHeight="1">
      <c r="B283" s="5"/>
      <c r="C283" s="131" t="s">
        <v>309</v>
      </c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3"/>
      <c r="AD283" s="190">
        <v>147</v>
      </c>
      <c r="AE283" s="190"/>
      <c r="AF283" s="190"/>
      <c r="AG283" s="241"/>
      <c r="AH283" s="241"/>
      <c r="AI283" s="241"/>
      <c r="AJ283" s="241"/>
      <c r="AK283" s="241"/>
      <c r="AL283" s="241"/>
      <c r="AM283" s="23"/>
    </row>
    <row r="284" spans="2:39" ht="12" customHeight="1">
      <c r="B284" s="5"/>
      <c r="C284" s="253" t="s">
        <v>310</v>
      </c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5"/>
      <c r="AD284" s="190">
        <v>148</v>
      </c>
      <c r="AE284" s="190"/>
      <c r="AF284" s="190"/>
      <c r="AG284" s="241"/>
      <c r="AH284" s="241"/>
      <c r="AI284" s="241"/>
      <c r="AJ284" s="241"/>
      <c r="AK284" s="241"/>
      <c r="AL284" s="241"/>
      <c r="AM284" s="23"/>
    </row>
    <row r="285" spans="2:39" ht="12" customHeight="1">
      <c r="B285" s="5"/>
      <c r="C285" s="131" t="s">
        <v>311</v>
      </c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3"/>
      <c r="AD285" s="190">
        <v>149</v>
      </c>
      <c r="AE285" s="190"/>
      <c r="AF285" s="190"/>
      <c r="AG285" s="241"/>
      <c r="AH285" s="241"/>
      <c r="AI285" s="241"/>
      <c r="AJ285" s="241"/>
      <c r="AK285" s="241"/>
      <c r="AL285" s="241"/>
      <c r="AM285" s="23"/>
    </row>
    <row r="286" spans="2:39" ht="12" customHeight="1">
      <c r="B286" s="5"/>
      <c r="C286" s="253" t="s">
        <v>312</v>
      </c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5"/>
      <c r="AD286" s="190">
        <v>150</v>
      </c>
      <c r="AE286" s="190"/>
      <c r="AF286" s="190"/>
      <c r="AG286" s="241"/>
      <c r="AH286" s="241"/>
      <c r="AI286" s="241"/>
      <c r="AJ286" s="241"/>
      <c r="AK286" s="241"/>
      <c r="AL286" s="241"/>
      <c r="AM286" s="23"/>
    </row>
    <row r="287" spans="2:39" ht="12" customHeight="1">
      <c r="B287" s="5"/>
      <c r="C287" s="131" t="s">
        <v>313</v>
      </c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3"/>
      <c r="AD287" s="190">
        <v>151</v>
      </c>
      <c r="AE287" s="190"/>
      <c r="AF287" s="190"/>
      <c r="AG287" s="241"/>
      <c r="AH287" s="241"/>
      <c r="AI287" s="241"/>
      <c r="AJ287" s="241"/>
      <c r="AK287" s="241"/>
      <c r="AL287" s="241"/>
      <c r="AM287" s="23"/>
    </row>
    <row r="288" spans="2:39" ht="12" customHeight="1">
      <c r="B288" s="5"/>
      <c r="C288" s="131" t="s">
        <v>87</v>
      </c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3"/>
      <c r="AD288" s="190">
        <v>152</v>
      </c>
      <c r="AE288" s="190"/>
      <c r="AF288" s="190"/>
      <c r="AG288" s="241"/>
      <c r="AH288" s="241"/>
      <c r="AI288" s="241"/>
      <c r="AJ288" s="241"/>
      <c r="AK288" s="241"/>
      <c r="AL288" s="241"/>
      <c r="AM288" s="23"/>
    </row>
    <row r="289" spans="2:39" ht="12" customHeight="1">
      <c r="B289" s="5"/>
      <c r="C289" s="121" t="s">
        <v>225</v>
      </c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3"/>
      <c r="AD289" s="190">
        <v>153</v>
      </c>
      <c r="AE289" s="190"/>
      <c r="AF289" s="190"/>
      <c r="AG289" s="241"/>
      <c r="AH289" s="241"/>
      <c r="AI289" s="241"/>
      <c r="AJ289" s="241"/>
      <c r="AK289" s="241"/>
      <c r="AL289" s="241"/>
      <c r="AM289" s="23"/>
    </row>
    <row r="290" spans="2:39" ht="12" customHeight="1">
      <c r="B290" s="5"/>
      <c r="C290" s="124" t="s">
        <v>88</v>
      </c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6"/>
      <c r="AD290" s="190"/>
      <c r="AE290" s="190"/>
      <c r="AF290" s="190"/>
      <c r="AG290" s="241"/>
      <c r="AH290" s="241"/>
      <c r="AI290" s="241"/>
      <c r="AJ290" s="241"/>
      <c r="AK290" s="241"/>
      <c r="AL290" s="241"/>
      <c r="AM290" s="23"/>
    </row>
    <row r="291" spans="2:39" ht="12" customHeight="1">
      <c r="B291" s="5"/>
      <c r="C291" s="228" t="s">
        <v>89</v>
      </c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30"/>
      <c r="AD291" s="191">
        <v>154</v>
      </c>
      <c r="AE291" s="191"/>
      <c r="AF291" s="191"/>
      <c r="AG291" s="245"/>
      <c r="AH291" s="245"/>
      <c r="AI291" s="245"/>
      <c r="AJ291" s="245"/>
      <c r="AK291" s="245"/>
      <c r="AL291" s="245"/>
      <c r="AM291" s="23"/>
    </row>
    <row r="292" spans="2:39" ht="12" customHeight="1">
      <c r="B292" s="5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4"/>
      <c r="AD292" s="84"/>
      <c r="AE292" s="82"/>
      <c r="AF292" s="82"/>
      <c r="AG292" s="83"/>
      <c r="AH292" s="83"/>
      <c r="AI292" s="82"/>
      <c r="AJ292" s="82"/>
      <c r="AK292" s="82"/>
      <c r="AL292" s="82"/>
      <c r="AM292" s="23"/>
    </row>
    <row r="293" spans="2:39" ht="12" customHeight="1">
      <c r="B293" s="5"/>
      <c r="C293" s="273" t="s">
        <v>198</v>
      </c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73"/>
      <c r="Q293" s="73"/>
      <c r="R293" s="73"/>
      <c r="S293" s="62"/>
      <c r="T293" s="62"/>
      <c r="U293" s="34"/>
      <c r="V293" s="271"/>
      <c r="W293" s="271"/>
      <c r="X293" s="271"/>
      <c r="Y293" s="271"/>
      <c r="Z293" s="271"/>
      <c r="AA293" s="271"/>
      <c r="AB293" s="271"/>
      <c r="AC293" s="271"/>
      <c r="AD293" s="34"/>
      <c r="AE293" s="271"/>
      <c r="AF293" s="271"/>
      <c r="AG293" s="271"/>
      <c r="AH293" s="271"/>
      <c r="AI293" s="271"/>
      <c r="AJ293" s="271"/>
      <c r="AK293" s="271"/>
      <c r="AL293" s="271"/>
      <c r="AM293" s="7"/>
    </row>
    <row r="294" spans="2:39" ht="12" customHeight="1">
      <c r="B294" s="5"/>
      <c r="C294" s="35"/>
      <c r="D294" s="35"/>
      <c r="E294" s="35"/>
      <c r="F294" s="35"/>
      <c r="G294" s="35"/>
      <c r="H294" s="35"/>
      <c r="I294" s="35"/>
      <c r="J294" s="35"/>
      <c r="K294" s="36"/>
      <c r="L294" s="36"/>
      <c r="M294" s="63"/>
      <c r="N294" s="63"/>
      <c r="O294" s="63"/>
      <c r="P294" s="63"/>
      <c r="Q294" s="63"/>
      <c r="R294" s="63"/>
      <c r="S294" s="63"/>
      <c r="T294" s="63"/>
      <c r="U294" s="34"/>
      <c r="V294" s="148" t="s">
        <v>164</v>
      </c>
      <c r="W294" s="148"/>
      <c r="X294" s="148"/>
      <c r="Y294" s="148"/>
      <c r="Z294" s="148"/>
      <c r="AA294" s="148"/>
      <c r="AB294" s="148"/>
      <c r="AC294" s="148"/>
      <c r="AD294" s="34"/>
      <c r="AE294" s="148" t="s">
        <v>165</v>
      </c>
      <c r="AF294" s="148"/>
      <c r="AG294" s="148"/>
      <c r="AH294" s="148"/>
      <c r="AI294" s="148"/>
      <c r="AJ294" s="148"/>
      <c r="AK294" s="148"/>
      <c r="AL294" s="148"/>
      <c r="AM294" s="7"/>
    </row>
    <row r="295" spans="2:39" ht="12" customHeight="1">
      <c r="B295" s="5"/>
      <c r="C295" s="99" t="s">
        <v>93</v>
      </c>
      <c r="D295" s="98"/>
      <c r="E295" s="98"/>
      <c r="F295" s="98"/>
      <c r="G295" s="98"/>
      <c r="H295" s="98"/>
      <c r="I295" s="98"/>
      <c r="J295" s="98"/>
      <c r="K295" s="98"/>
      <c r="L295" s="98"/>
      <c r="M295" s="37"/>
      <c r="N295" s="37"/>
      <c r="O295" s="37"/>
      <c r="P295" s="37"/>
      <c r="Q295" s="37"/>
      <c r="R295" s="37"/>
      <c r="S295" s="37"/>
      <c r="T295" s="37"/>
      <c r="U295" s="34"/>
      <c r="V295" s="34"/>
      <c r="W295" s="37"/>
      <c r="X295" s="37"/>
      <c r="Y295" s="37"/>
      <c r="Z295" s="37"/>
      <c r="AA295" s="37"/>
      <c r="AB295" s="37"/>
      <c r="AC295" s="37"/>
      <c r="AD295" s="37"/>
      <c r="AE295" s="34"/>
      <c r="AF295" s="34"/>
      <c r="AG295" s="34"/>
      <c r="AH295" s="34"/>
      <c r="AI295" s="34"/>
      <c r="AJ295" s="34"/>
      <c r="AK295" s="34"/>
      <c r="AL295" s="34"/>
      <c r="AM295" s="7"/>
    </row>
    <row r="296" spans="2:39" ht="12" customHeight="1">
      <c r="B296" s="5"/>
      <c r="C296" s="99" t="s">
        <v>94</v>
      </c>
      <c r="D296" s="98"/>
      <c r="E296" s="98"/>
      <c r="F296" s="98"/>
      <c r="G296" s="98"/>
      <c r="H296" s="98"/>
      <c r="I296" s="98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34"/>
      <c r="V296" s="271"/>
      <c r="W296" s="271"/>
      <c r="X296" s="271"/>
      <c r="Y296" s="271"/>
      <c r="Z296" s="271"/>
      <c r="AA296" s="271"/>
      <c r="AB296" s="271"/>
      <c r="AC296" s="271"/>
      <c r="AD296" s="34"/>
      <c r="AE296" s="271"/>
      <c r="AF296" s="271"/>
      <c r="AG296" s="271"/>
      <c r="AH296" s="271"/>
      <c r="AI296" s="271"/>
      <c r="AJ296" s="271"/>
      <c r="AK296" s="271"/>
      <c r="AL296" s="271"/>
      <c r="AM296" s="7"/>
    </row>
    <row r="297" spans="2:39" ht="12" customHeight="1">
      <c r="B297" s="5"/>
      <c r="C297" s="33"/>
      <c r="D297" s="33"/>
      <c r="E297" s="33"/>
      <c r="F297" s="33"/>
      <c r="G297" s="33"/>
      <c r="H297" s="33"/>
      <c r="I297" s="33"/>
      <c r="J297" s="148" t="s">
        <v>167</v>
      </c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34"/>
      <c r="V297" s="148" t="s">
        <v>164</v>
      </c>
      <c r="W297" s="148"/>
      <c r="X297" s="148"/>
      <c r="Y297" s="148"/>
      <c r="Z297" s="148"/>
      <c r="AA297" s="148"/>
      <c r="AB297" s="148"/>
      <c r="AC297" s="148"/>
      <c r="AD297" s="34"/>
      <c r="AE297" s="148" t="s">
        <v>165</v>
      </c>
      <c r="AF297" s="148"/>
      <c r="AG297" s="148"/>
      <c r="AH297" s="148"/>
      <c r="AI297" s="148"/>
      <c r="AJ297" s="148"/>
      <c r="AK297" s="148"/>
      <c r="AL297" s="148"/>
      <c r="AM297" s="7"/>
    </row>
    <row r="298" spans="2:39" ht="12" customHeight="1">
      <c r="B298" s="5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149">
        <f ca="1">TODAY()</f>
        <v>44272</v>
      </c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7"/>
    </row>
    <row r="299" spans="2:39" ht="22.5" customHeight="1">
      <c r="B299" s="5"/>
      <c r="C299" s="144" t="s">
        <v>95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146" t="s">
        <v>171</v>
      </c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7"/>
    </row>
    <row r="300" spans="2:39" ht="12" customHeight="1" thickBot="1">
      <c r="B300" s="27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9"/>
    </row>
    <row r="301" spans="3:12" ht="12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3:12" ht="12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3:12" ht="12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3:12" ht="12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3:12" ht="12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3:12" ht="12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3:12" ht="12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3:12" ht="12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3:12" ht="12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3:12" ht="12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3:12" ht="12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3:12" ht="12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3:12" ht="12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3:12" ht="12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3:12" ht="12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3:12" ht="12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3:12" ht="12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3:12" ht="12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3:12" ht="12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3:12" ht="12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3:12" ht="12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3:12" ht="12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3:12" ht="12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3:12" ht="12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3:12" ht="12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3:12" ht="12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3:12" ht="12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3:12" ht="12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3:12" ht="12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3:12" ht="12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3:12" ht="12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3:12" ht="12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3:12" ht="12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3:12" ht="12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3:12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3:12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3:12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3:12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3:12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3:12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3:12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3:12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3:12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3:12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3:12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3:12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3:12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3:12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3:12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3:12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3:12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3:12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3:12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3:12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3:12" ht="12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3:12" ht="12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3:12" ht="12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3:12" ht="12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3:12" ht="12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3:12" ht="12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3:12" ht="12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3:12" ht="12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3:12" ht="12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3:12" ht="12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3:12" ht="12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3:12" ht="12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3:12" ht="12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3:12" ht="12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3:12" ht="12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3:12" ht="12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3:12" ht="12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3:12" ht="12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3:12" ht="12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3:12" ht="12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3:12" ht="12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3:12" ht="12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3:12" ht="12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3:12" ht="12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3:12" ht="12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3:12" ht="12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3:12" ht="12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3:12" ht="12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3:12" ht="12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3:12" ht="12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3:12" ht="12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3:12" ht="12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3:12" ht="12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</row>
  </sheetData>
  <sheetProtection/>
  <mergeCells count="1095">
    <mergeCell ref="J297:T297"/>
    <mergeCell ref="J296:T296"/>
    <mergeCell ref="C293:O293"/>
    <mergeCell ref="AE297:AL297"/>
    <mergeCell ref="AE294:AL294"/>
    <mergeCell ref="AE296:AL296"/>
    <mergeCell ref="V296:AC296"/>
    <mergeCell ref="C283:AC283"/>
    <mergeCell ref="C282:AC282"/>
    <mergeCell ref="AD282:AF282"/>
    <mergeCell ref="AG282:AL282"/>
    <mergeCell ref="C291:AC291"/>
    <mergeCell ref="AD291:AF291"/>
    <mergeCell ref="AG291:AL291"/>
    <mergeCell ref="C261:AB261"/>
    <mergeCell ref="AC261:AD261"/>
    <mergeCell ref="AE261:AH261"/>
    <mergeCell ref="AI261:AL261"/>
    <mergeCell ref="AD283:AF283"/>
    <mergeCell ref="AG283:AL283"/>
    <mergeCell ref="C262:AB262"/>
    <mergeCell ref="AC262:AD262"/>
    <mergeCell ref="AE262:AH262"/>
    <mergeCell ref="AI262:AL262"/>
    <mergeCell ref="C259:AB259"/>
    <mergeCell ref="AC259:AD259"/>
    <mergeCell ref="AE259:AH259"/>
    <mergeCell ref="AI259:AL259"/>
    <mergeCell ref="C260:AB260"/>
    <mergeCell ref="AC260:AD260"/>
    <mergeCell ref="AE260:AH260"/>
    <mergeCell ref="AI260:AL260"/>
    <mergeCell ref="C256:AB256"/>
    <mergeCell ref="AC256:AD256"/>
    <mergeCell ref="AE256:AH256"/>
    <mergeCell ref="AI256:AL256"/>
    <mergeCell ref="C258:AB258"/>
    <mergeCell ref="AC257:AD258"/>
    <mergeCell ref="AE257:AH258"/>
    <mergeCell ref="AI257:AL258"/>
    <mergeCell ref="C257:AB257"/>
    <mergeCell ref="AC254:AD254"/>
    <mergeCell ref="AE254:AH254"/>
    <mergeCell ref="AI254:AL254"/>
    <mergeCell ref="C255:AB255"/>
    <mergeCell ref="AC255:AD255"/>
    <mergeCell ref="AE255:AH255"/>
    <mergeCell ref="AI255:AL255"/>
    <mergeCell ref="AI251:AL251"/>
    <mergeCell ref="C252:AB252"/>
    <mergeCell ref="AC252:AD252"/>
    <mergeCell ref="AE252:AH252"/>
    <mergeCell ref="AI252:AL252"/>
    <mergeCell ref="C253:AB253"/>
    <mergeCell ref="AC253:AD253"/>
    <mergeCell ref="AE253:AH253"/>
    <mergeCell ref="AI253:AL253"/>
    <mergeCell ref="AJ199:AL200"/>
    <mergeCell ref="C219:AB219"/>
    <mergeCell ref="AC219:AD219"/>
    <mergeCell ref="AE219:AH219"/>
    <mergeCell ref="AI219:AL219"/>
    <mergeCell ref="AJ202:AL202"/>
    <mergeCell ref="X202:Z202"/>
    <mergeCell ref="AA202:AC202"/>
    <mergeCell ref="AD202:AF202"/>
    <mergeCell ref="AG202:AI202"/>
    <mergeCell ref="R201:T201"/>
    <mergeCell ref="U201:W201"/>
    <mergeCell ref="C202:O202"/>
    <mergeCell ref="P202:Q202"/>
    <mergeCell ref="R202:T202"/>
    <mergeCell ref="U202:W202"/>
    <mergeCell ref="U199:W200"/>
    <mergeCell ref="AJ201:AL201"/>
    <mergeCell ref="X199:Z200"/>
    <mergeCell ref="AA199:AC200"/>
    <mergeCell ref="AD199:AF200"/>
    <mergeCell ref="AG199:AI200"/>
    <mergeCell ref="X201:Z201"/>
    <mergeCell ref="AA201:AC201"/>
    <mergeCell ref="AD201:AF201"/>
    <mergeCell ref="AG201:AI201"/>
    <mergeCell ref="AJ198:AL198"/>
    <mergeCell ref="C199:O199"/>
    <mergeCell ref="X198:Z198"/>
    <mergeCell ref="AA198:AC198"/>
    <mergeCell ref="AD198:AF198"/>
    <mergeCell ref="AG198:AI198"/>
    <mergeCell ref="C198:O198"/>
    <mergeCell ref="P198:Q198"/>
    <mergeCell ref="R198:T198"/>
    <mergeCell ref="U198:W198"/>
    <mergeCell ref="AG193:AI193"/>
    <mergeCell ref="AJ193:AL193"/>
    <mergeCell ref="C197:O197"/>
    <mergeCell ref="P197:Q197"/>
    <mergeCell ref="R197:T197"/>
    <mergeCell ref="U197:W197"/>
    <mergeCell ref="X197:Z197"/>
    <mergeCell ref="AA197:AC197"/>
    <mergeCell ref="AD197:AF197"/>
    <mergeCell ref="AG197:AI197"/>
    <mergeCell ref="AD189:AF189"/>
    <mergeCell ref="AG189:AI189"/>
    <mergeCell ref="AJ189:AL189"/>
    <mergeCell ref="C193:O193"/>
    <mergeCell ref="P193:Q193"/>
    <mergeCell ref="R193:T193"/>
    <mergeCell ref="U193:W193"/>
    <mergeCell ref="X193:Z193"/>
    <mergeCell ref="AA193:AC193"/>
    <mergeCell ref="AD193:AF193"/>
    <mergeCell ref="C189:O189"/>
    <mergeCell ref="P189:Q189"/>
    <mergeCell ref="R189:T189"/>
    <mergeCell ref="U189:W189"/>
    <mergeCell ref="X189:Z189"/>
    <mergeCell ref="AA189:AC189"/>
    <mergeCell ref="AG174:AI174"/>
    <mergeCell ref="C174:O174"/>
    <mergeCell ref="P174:Q174"/>
    <mergeCell ref="R174:T174"/>
    <mergeCell ref="U174:W174"/>
    <mergeCell ref="AJ172:AL173"/>
    <mergeCell ref="P172:Q173"/>
    <mergeCell ref="R172:T173"/>
    <mergeCell ref="U172:W173"/>
    <mergeCell ref="X174:Z174"/>
    <mergeCell ref="AA174:AC174"/>
    <mergeCell ref="AD174:AF174"/>
    <mergeCell ref="AG171:AI171"/>
    <mergeCell ref="AJ171:AL171"/>
    <mergeCell ref="X150:Z150"/>
    <mergeCell ref="AJ174:AL174"/>
    <mergeCell ref="C173:O173"/>
    <mergeCell ref="X172:Z173"/>
    <mergeCell ref="AA172:AC173"/>
    <mergeCell ref="AD172:AF173"/>
    <mergeCell ref="AG172:AI173"/>
    <mergeCell ref="C172:O172"/>
    <mergeCell ref="AG139:AI140"/>
    <mergeCell ref="AJ139:AL140"/>
    <mergeCell ref="X132:Z133"/>
    <mergeCell ref="AJ142:AL143"/>
    <mergeCell ref="P171:Q171"/>
    <mergeCell ref="R171:T171"/>
    <mergeCell ref="U171:W171"/>
    <mergeCell ref="X171:Z171"/>
    <mergeCell ref="AA171:AC171"/>
    <mergeCell ref="AD171:AF171"/>
    <mergeCell ref="P139:Q140"/>
    <mergeCell ref="R139:T140"/>
    <mergeCell ref="U139:W140"/>
    <mergeCell ref="X139:Z140"/>
    <mergeCell ref="AA139:AC140"/>
    <mergeCell ref="AD139:AF140"/>
    <mergeCell ref="AJ148:AL148"/>
    <mergeCell ref="AJ145:AL145"/>
    <mergeCell ref="AJ146:AL146"/>
    <mergeCell ref="AJ144:AL144"/>
    <mergeCell ref="AJ141:AL141"/>
    <mergeCell ref="AJ132:AL133"/>
    <mergeCell ref="AJ150:AL150"/>
    <mergeCell ref="C150:O150"/>
    <mergeCell ref="P150:Q150"/>
    <mergeCell ref="R150:T150"/>
    <mergeCell ref="U150:W150"/>
    <mergeCell ref="AA132:AC133"/>
    <mergeCell ref="AD132:AF133"/>
    <mergeCell ref="AG132:AI133"/>
    <mergeCell ref="AJ149:AL149"/>
    <mergeCell ref="AJ147:AL147"/>
    <mergeCell ref="X149:Z149"/>
    <mergeCell ref="AA149:AC149"/>
    <mergeCell ref="AD149:AF149"/>
    <mergeCell ref="AG149:AI149"/>
    <mergeCell ref="AA150:AC150"/>
    <mergeCell ref="AD150:AF150"/>
    <mergeCell ref="AG150:AI150"/>
    <mergeCell ref="C148:O148"/>
    <mergeCell ref="P148:Q148"/>
    <mergeCell ref="R148:T148"/>
    <mergeCell ref="U148:W148"/>
    <mergeCell ref="C149:O149"/>
    <mergeCell ref="P149:Q149"/>
    <mergeCell ref="R149:T149"/>
    <mergeCell ref="U149:W149"/>
    <mergeCell ref="X147:Z147"/>
    <mergeCell ref="AA147:AC147"/>
    <mergeCell ref="AD147:AF147"/>
    <mergeCell ref="AG147:AI147"/>
    <mergeCell ref="X148:Z148"/>
    <mergeCell ref="AA148:AC148"/>
    <mergeCell ref="AD148:AF148"/>
    <mergeCell ref="AG148:AI148"/>
    <mergeCell ref="C146:O146"/>
    <mergeCell ref="P146:Q146"/>
    <mergeCell ref="R146:T146"/>
    <mergeCell ref="U146:W146"/>
    <mergeCell ref="C147:O147"/>
    <mergeCell ref="P147:Q147"/>
    <mergeCell ref="R147:T147"/>
    <mergeCell ref="U147:W147"/>
    <mergeCell ref="AD145:AF145"/>
    <mergeCell ref="AG145:AI145"/>
    <mergeCell ref="X146:Z146"/>
    <mergeCell ref="AA146:AC146"/>
    <mergeCell ref="AD146:AF146"/>
    <mergeCell ref="AG146:AI146"/>
    <mergeCell ref="C145:O145"/>
    <mergeCell ref="P145:Q145"/>
    <mergeCell ref="R145:T145"/>
    <mergeCell ref="U145:W145"/>
    <mergeCell ref="X145:Z145"/>
    <mergeCell ref="AA145:AC145"/>
    <mergeCell ref="AG142:AI143"/>
    <mergeCell ref="X144:Z144"/>
    <mergeCell ref="AA144:AC144"/>
    <mergeCell ref="AD144:AF144"/>
    <mergeCell ref="AG144:AI144"/>
    <mergeCell ref="C144:O144"/>
    <mergeCell ref="P144:Q144"/>
    <mergeCell ref="R144:T144"/>
    <mergeCell ref="U144:W144"/>
    <mergeCell ref="AD141:AF141"/>
    <mergeCell ref="AG141:AI141"/>
    <mergeCell ref="C143:O143"/>
    <mergeCell ref="P142:Q143"/>
    <mergeCell ref="R142:T143"/>
    <mergeCell ref="U142:W143"/>
    <mergeCell ref="C142:O142"/>
    <mergeCell ref="X142:Z143"/>
    <mergeCell ref="AA142:AC143"/>
    <mergeCell ref="AD142:AF143"/>
    <mergeCell ref="C141:O141"/>
    <mergeCell ref="P141:Q141"/>
    <mergeCell ref="R141:T141"/>
    <mergeCell ref="U141:W141"/>
    <mergeCell ref="X141:Z141"/>
    <mergeCell ref="AA141:AC141"/>
    <mergeCell ref="C140:O140"/>
    <mergeCell ref="C139:O139"/>
    <mergeCell ref="AJ137:AL137"/>
    <mergeCell ref="C138:O138"/>
    <mergeCell ref="P138:Q138"/>
    <mergeCell ref="R138:T138"/>
    <mergeCell ref="U138:W138"/>
    <mergeCell ref="X138:Z138"/>
    <mergeCell ref="AA138:AC138"/>
    <mergeCell ref="AD138:AF138"/>
    <mergeCell ref="AG138:AI138"/>
    <mergeCell ref="AJ138:AL138"/>
    <mergeCell ref="X137:Z137"/>
    <mergeCell ref="AA137:AC137"/>
    <mergeCell ref="AD137:AF137"/>
    <mergeCell ref="AG137:AI137"/>
    <mergeCell ref="AA136:AC136"/>
    <mergeCell ref="AD136:AF136"/>
    <mergeCell ref="AG136:AI136"/>
    <mergeCell ref="AJ136:AL136"/>
    <mergeCell ref="C137:O137"/>
    <mergeCell ref="P137:Q137"/>
    <mergeCell ref="R137:T137"/>
    <mergeCell ref="U137:W137"/>
    <mergeCell ref="X135:Z135"/>
    <mergeCell ref="AA135:AC135"/>
    <mergeCell ref="AD135:AF135"/>
    <mergeCell ref="AG135:AI135"/>
    <mergeCell ref="AJ135:AL135"/>
    <mergeCell ref="C136:O136"/>
    <mergeCell ref="P136:Q136"/>
    <mergeCell ref="R136:T136"/>
    <mergeCell ref="U136:W136"/>
    <mergeCell ref="X136:Z136"/>
    <mergeCell ref="P134:Q134"/>
    <mergeCell ref="R134:T134"/>
    <mergeCell ref="U134:W134"/>
    <mergeCell ref="C135:O135"/>
    <mergeCell ref="P135:Q135"/>
    <mergeCell ref="R135:T135"/>
    <mergeCell ref="U135:W135"/>
    <mergeCell ref="AJ134:AL134"/>
    <mergeCell ref="C133:O133"/>
    <mergeCell ref="P132:Q133"/>
    <mergeCell ref="R132:T133"/>
    <mergeCell ref="U132:W133"/>
    <mergeCell ref="X134:Z134"/>
    <mergeCell ref="AA134:AC134"/>
    <mergeCell ref="AD134:AF134"/>
    <mergeCell ref="AG134:AI134"/>
    <mergeCell ref="C134:O134"/>
    <mergeCell ref="AJ107:AL107"/>
    <mergeCell ref="C108:O108"/>
    <mergeCell ref="P108:Q108"/>
    <mergeCell ref="R108:T108"/>
    <mergeCell ref="U108:W108"/>
    <mergeCell ref="X108:Z108"/>
    <mergeCell ref="AA108:AC108"/>
    <mergeCell ref="AD108:AF108"/>
    <mergeCell ref="AG108:AI108"/>
    <mergeCell ref="AJ108:AL108"/>
    <mergeCell ref="C107:O107"/>
    <mergeCell ref="P107:Q107"/>
    <mergeCell ref="R107:T107"/>
    <mergeCell ref="U107:W107"/>
    <mergeCell ref="X107:Z107"/>
    <mergeCell ref="AA107:AC107"/>
    <mergeCell ref="AG75:AH75"/>
    <mergeCell ref="AI75:AL75"/>
    <mergeCell ref="X104:Z105"/>
    <mergeCell ref="AA104:AC105"/>
    <mergeCell ref="AD104:AF105"/>
    <mergeCell ref="AG104:AI105"/>
    <mergeCell ref="AJ104:AL105"/>
    <mergeCell ref="AG78:AH78"/>
    <mergeCell ref="AI78:AL78"/>
    <mergeCell ref="C77:AF77"/>
    <mergeCell ref="AG77:AH77"/>
    <mergeCell ref="C76:AF76"/>
    <mergeCell ref="AG76:AH76"/>
    <mergeCell ref="AI76:AL76"/>
    <mergeCell ref="AI70:AL70"/>
    <mergeCell ref="C71:AF71"/>
    <mergeCell ref="AG71:AH71"/>
    <mergeCell ref="AI71:AL71"/>
    <mergeCell ref="AG73:AH74"/>
    <mergeCell ref="AI73:AL74"/>
    <mergeCell ref="C74:AF74"/>
    <mergeCell ref="C204:O204"/>
    <mergeCell ref="X203:Z204"/>
    <mergeCell ref="AA203:AC204"/>
    <mergeCell ref="AD203:AF204"/>
    <mergeCell ref="AG203:AI204"/>
    <mergeCell ref="C203:O203"/>
    <mergeCell ref="P203:Q204"/>
    <mergeCell ref="R203:T204"/>
    <mergeCell ref="U203:W204"/>
    <mergeCell ref="V293:AC293"/>
    <mergeCell ref="AE293:AL293"/>
    <mergeCell ref="V294:AC294"/>
    <mergeCell ref="C288:AC288"/>
    <mergeCell ref="AD288:AF288"/>
    <mergeCell ref="AG288:AL288"/>
    <mergeCell ref="C289:AC289"/>
    <mergeCell ref="AD289:AF290"/>
    <mergeCell ref="AG289:AL290"/>
    <mergeCell ref="C290:AC290"/>
    <mergeCell ref="C287:AC287"/>
    <mergeCell ref="AD287:AF287"/>
    <mergeCell ref="AG287:AL287"/>
    <mergeCell ref="AD286:AF286"/>
    <mergeCell ref="AG286:AL286"/>
    <mergeCell ref="C286:AC286"/>
    <mergeCell ref="C285:AC285"/>
    <mergeCell ref="AD285:AF285"/>
    <mergeCell ref="AG285:AL285"/>
    <mergeCell ref="AD284:AF284"/>
    <mergeCell ref="AG284:AL284"/>
    <mergeCell ref="C284:AC284"/>
    <mergeCell ref="C279:AC279"/>
    <mergeCell ref="AD278:AF279"/>
    <mergeCell ref="AG278:AL279"/>
    <mergeCell ref="C278:AC278"/>
    <mergeCell ref="C281:AC281"/>
    <mergeCell ref="C280:AC280"/>
    <mergeCell ref="AD280:AF280"/>
    <mergeCell ref="AG280:AL280"/>
    <mergeCell ref="AD281:AF281"/>
    <mergeCell ref="AG281:AL281"/>
    <mergeCell ref="C277:AC277"/>
    <mergeCell ref="AD277:AF277"/>
    <mergeCell ref="AG277:AL277"/>
    <mergeCell ref="AD276:AF276"/>
    <mergeCell ref="AG276:AL276"/>
    <mergeCell ref="C276:AC276"/>
    <mergeCell ref="C275:AC275"/>
    <mergeCell ref="AD275:AF275"/>
    <mergeCell ref="AG275:AL275"/>
    <mergeCell ref="C271:AC274"/>
    <mergeCell ref="AD271:AF274"/>
    <mergeCell ref="AG271:AL274"/>
    <mergeCell ref="AI263:AL263"/>
    <mergeCell ref="C268:AL268"/>
    <mergeCell ref="C267:AL267"/>
    <mergeCell ref="C264:AB264"/>
    <mergeCell ref="AC264:AD264"/>
    <mergeCell ref="AE264:AH264"/>
    <mergeCell ref="AI264:AL264"/>
    <mergeCell ref="AI265:AL265"/>
    <mergeCell ref="C247:AB247"/>
    <mergeCell ref="AC247:AD247"/>
    <mergeCell ref="AE247:AH247"/>
    <mergeCell ref="C263:AB263"/>
    <mergeCell ref="AC263:AD263"/>
    <mergeCell ref="AE263:AH263"/>
    <mergeCell ref="C251:AB251"/>
    <mergeCell ref="AC251:AD251"/>
    <mergeCell ref="AE251:AH251"/>
    <mergeCell ref="C254:AB254"/>
    <mergeCell ref="AE227:AH228"/>
    <mergeCell ref="AI227:AL228"/>
    <mergeCell ref="C249:AB249"/>
    <mergeCell ref="AC249:AD249"/>
    <mergeCell ref="AE249:AH249"/>
    <mergeCell ref="AI249:AL249"/>
    <mergeCell ref="C248:AB248"/>
    <mergeCell ref="AC241:AD242"/>
    <mergeCell ref="AE241:AH242"/>
    <mergeCell ref="AI241:AL242"/>
    <mergeCell ref="AE248:AH248"/>
    <mergeCell ref="AI234:AL234"/>
    <mergeCell ref="AI238:AL238"/>
    <mergeCell ref="AI239:AL239"/>
    <mergeCell ref="AI246:AL246"/>
    <mergeCell ref="AI247:AL247"/>
    <mergeCell ref="AE244:AH245"/>
    <mergeCell ref="AI244:AL245"/>
    <mergeCell ref="C245:AB245"/>
    <mergeCell ref="C244:AB244"/>
    <mergeCell ref="AI240:AL240"/>
    <mergeCell ref="AI243:AL243"/>
    <mergeCell ref="C240:AB240"/>
    <mergeCell ref="C241:AB241"/>
    <mergeCell ref="C243:AB243"/>
    <mergeCell ref="AC243:AD243"/>
    <mergeCell ref="AE243:AH243"/>
    <mergeCell ref="AC244:AD245"/>
    <mergeCell ref="AI223:AL223"/>
    <mergeCell ref="AI250:AL250"/>
    <mergeCell ref="AI248:AL248"/>
    <mergeCell ref="AI229:AL229"/>
    <mergeCell ref="AI230:AL231"/>
    <mergeCell ref="AI232:AL232"/>
    <mergeCell ref="AI233:AL233"/>
    <mergeCell ref="AI235:AL235"/>
    <mergeCell ref="AI236:AL237"/>
    <mergeCell ref="AI225:AL226"/>
    <mergeCell ref="C236:AB236"/>
    <mergeCell ref="AC236:AD237"/>
    <mergeCell ref="AE236:AH237"/>
    <mergeCell ref="C237:AB237"/>
    <mergeCell ref="AI215:AL215"/>
    <mergeCell ref="AI216:AL216"/>
    <mergeCell ref="AI217:AL218"/>
    <mergeCell ref="AI224:AL224"/>
    <mergeCell ref="AI220:AL221"/>
    <mergeCell ref="AI222:AL222"/>
    <mergeCell ref="C232:AB232"/>
    <mergeCell ref="AC232:AD232"/>
    <mergeCell ref="AE232:AH232"/>
    <mergeCell ref="C233:AB233"/>
    <mergeCell ref="AC233:AD233"/>
    <mergeCell ref="AE233:AH233"/>
    <mergeCell ref="C229:AB229"/>
    <mergeCell ref="AC229:AD229"/>
    <mergeCell ref="AE229:AH229"/>
    <mergeCell ref="C227:AB227"/>
    <mergeCell ref="C228:AB228"/>
    <mergeCell ref="C230:AB230"/>
    <mergeCell ref="AC230:AD231"/>
    <mergeCell ref="AE230:AH231"/>
    <mergeCell ref="C231:AB231"/>
    <mergeCell ref="AC227:AD228"/>
    <mergeCell ref="C225:AB225"/>
    <mergeCell ref="C226:AB226"/>
    <mergeCell ref="AC224:AD224"/>
    <mergeCell ref="AE224:AH224"/>
    <mergeCell ref="C224:AB224"/>
    <mergeCell ref="AC225:AD226"/>
    <mergeCell ref="AE225:AH226"/>
    <mergeCell ref="C222:AB222"/>
    <mergeCell ref="AC222:AD222"/>
    <mergeCell ref="AE222:AH222"/>
    <mergeCell ref="C223:AB223"/>
    <mergeCell ref="AC223:AD223"/>
    <mergeCell ref="AE223:AH223"/>
    <mergeCell ref="C217:AB217"/>
    <mergeCell ref="AC217:AD218"/>
    <mergeCell ref="AE217:AH218"/>
    <mergeCell ref="C218:AB218"/>
    <mergeCell ref="C220:AB220"/>
    <mergeCell ref="AC220:AD221"/>
    <mergeCell ref="AE220:AH221"/>
    <mergeCell ref="C221:AB221"/>
    <mergeCell ref="C215:AB215"/>
    <mergeCell ref="AC215:AD215"/>
    <mergeCell ref="AE215:AH215"/>
    <mergeCell ref="C216:AB216"/>
    <mergeCell ref="AC216:AD216"/>
    <mergeCell ref="AE216:AH216"/>
    <mergeCell ref="C208:AL208"/>
    <mergeCell ref="C209:AL209"/>
    <mergeCell ref="C212:AB214"/>
    <mergeCell ref="AC212:AD214"/>
    <mergeCell ref="AE212:AH214"/>
    <mergeCell ref="AI212:AL214"/>
    <mergeCell ref="AG194:AI195"/>
    <mergeCell ref="AJ194:AL195"/>
    <mergeCell ref="AG205:AI205"/>
    <mergeCell ref="AJ205:AL205"/>
    <mergeCell ref="U205:W205"/>
    <mergeCell ref="X205:Z205"/>
    <mergeCell ref="AA205:AC205"/>
    <mergeCell ref="AD205:AF205"/>
    <mergeCell ref="AJ203:AL204"/>
    <mergeCell ref="AJ197:AL197"/>
    <mergeCell ref="P194:Q195"/>
    <mergeCell ref="R194:T195"/>
    <mergeCell ref="U194:W195"/>
    <mergeCell ref="X194:Z195"/>
    <mergeCell ref="AA194:AC195"/>
    <mergeCell ref="AD194:AF195"/>
    <mergeCell ref="P205:Q205"/>
    <mergeCell ref="R205:T205"/>
    <mergeCell ref="C196:O196"/>
    <mergeCell ref="P196:Q196"/>
    <mergeCell ref="R196:T196"/>
    <mergeCell ref="C200:O200"/>
    <mergeCell ref="P199:Q200"/>
    <mergeCell ref="R199:T200"/>
    <mergeCell ref="C201:O201"/>
    <mergeCell ref="P201:Q201"/>
    <mergeCell ref="U196:W196"/>
    <mergeCell ref="C195:O195"/>
    <mergeCell ref="C205:O205"/>
    <mergeCell ref="AJ192:AL192"/>
    <mergeCell ref="C194:O194"/>
    <mergeCell ref="AJ196:AL196"/>
    <mergeCell ref="X196:Z196"/>
    <mergeCell ref="AA196:AC196"/>
    <mergeCell ref="AD196:AF196"/>
    <mergeCell ref="AG196:AI196"/>
    <mergeCell ref="AJ190:AL191"/>
    <mergeCell ref="C191:O191"/>
    <mergeCell ref="C192:O192"/>
    <mergeCell ref="P192:Q192"/>
    <mergeCell ref="R192:T192"/>
    <mergeCell ref="U192:W192"/>
    <mergeCell ref="X192:Z192"/>
    <mergeCell ref="AA192:AC192"/>
    <mergeCell ref="AD192:AF192"/>
    <mergeCell ref="AG192:AI192"/>
    <mergeCell ref="AG188:AI188"/>
    <mergeCell ref="AJ188:AL188"/>
    <mergeCell ref="C190:O190"/>
    <mergeCell ref="P190:Q191"/>
    <mergeCell ref="R190:T191"/>
    <mergeCell ref="U190:W191"/>
    <mergeCell ref="X190:Z191"/>
    <mergeCell ref="AA190:AC191"/>
    <mergeCell ref="AD190:AF191"/>
    <mergeCell ref="AG190:AI191"/>
    <mergeCell ref="AG186:AI187"/>
    <mergeCell ref="AJ186:AL187"/>
    <mergeCell ref="C187:O187"/>
    <mergeCell ref="C188:O188"/>
    <mergeCell ref="P188:Q188"/>
    <mergeCell ref="R188:T188"/>
    <mergeCell ref="U188:W188"/>
    <mergeCell ref="X188:Z188"/>
    <mergeCell ref="AA188:AC188"/>
    <mergeCell ref="AD188:AF188"/>
    <mergeCell ref="AG184:AI185"/>
    <mergeCell ref="AJ184:AL185"/>
    <mergeCell ref="C185:O185"/>
    <mergeCell ref="C186:O186"/>
    <mergeCell ref="P186:Q187"/>
    <mergeCell ref="R186:T187"/>
    <mergeCell ref="U186:W187"/>
    <mergeCell ref="X186:Z187"/>
    <mergeCell ref="AA186:AC187"/>
    <mergeCell ref="AD186:AF187"/>
    <mergeCell ref="AD183:AF183"/>
    <mergeCell ref="AG183:AI183"/>
    <mergeCell ref="AJ183:AL183"/>
    <mergeCell ref="C184:O184"/>
    <mergeCell ref="P184:Q185"/>
    <mergeCell ref="R184:T185"/>
    <mergeCell ref="U184:W185"/>
    <mergeCell ref="X184:Z185"/>
    <mergeCell ref="AA184:AC185"/>
    <mergeCell ref="AD184:AF185"/>
    <mergeCell ref="C183:O183"/>
    <mergeCell ref="P183:Q183"/>
    <mergeCell ref="R183:T183"/>
    <mergeCell ref="U183:W183"/>
    <mergeCell ref="X183:Z183"/>
    <mergeCell ref="AA183:AC183"/>
    <mergeCell ref="R179:T182"/>
    <mergeCell ref="U179:AL179"/>
    <mergeCell ref="U180:W182"/>
    <mergeCell ref="X180:Z182"/>
    <mergeCell ref="AA180:AC182"/>
    <mergeCell ref="AD180:AF182"/>
    <mergeCell ref="AG180:AI182"/>
    <mergeCell ref="AJ180:AL182"/>
    <mergeCell ref="C246:AB246"/>
    <mergeCell ref="AC246:AD246"/>
    <mergeCell ref="AE246:AH246"/>
    <mergeCell ref="C265:AB265"/>
    <mergeCell ref="C250:AB250"/>
    <mergeCell ref="AC250:AD250"/>
    <mergeCell ref="AE250:AH250"/>
    <mergeCell ref="AC265:AD265"/>
    <mergeCell ref="AE265:AH265"/>
    <mergeCell ref="AC248:AD248"/>
    <mergeCell ref="C238:AB238"/>
    <mergeCell ref="C242:AB242"/>
    <mergeCell ref="AC238:AD238"/>
    <mergeCell ref="AE238:AH238"/>
    <mergeCell ref="C239:AB239"/>
    <mergeCell ref="AC239:AD239"/>
    <mergeCell ref="AE239:AH239"/>
    <mergeCell ref="AC240:AD240"/>
    <mergeCell ref="AE240:AH240"/>
    <mergeCell ref="AD175:AF175"/>
    <mergeCell ref="AG175:AI175"/>
    <mergeCell ref="C235:AB235"/>
    <mergeCell ref="AC235:AD235"/>
    <mergeCell ref="AE235:AH235"/>
    <mergeCell ref="C234:AB234"/>
    <mergeCell ref="AE234:AH234"/>
    <mergeCell ref="AC234:AD234"/>
    <mergeCell ref="C179:O182"/>
    <mergeCell ref="P179:Q182"/>
    <mergeCell ref="AD170:AF170"/>
    <mergeCell ref="AG170:AI170"/>
    <mergeCell ref="AJ170:AL170"/>
    <mergeCell ref="AJ175:AL175"/>
    <mergeCell ref="C175:O175"/>
    <mergeCell ref="P175:Q175"/>
    <mergeCell ref="R175:T175"/>
    <mergeCell ref="U175:W175"/>
    <mergeCell ref="X175:Z175"/>
    <mergeCell ref="AA175:AC175"/>
    <mergeCell ref="AA169:AC169"/>
    <mergeCell ref="AD169:AF169"/>
    <mergeCell ref="AG169:AI169"/>
    <mergeCell ref="AJ169:AL169"/>
    <mergeCell ref="C170:O170"/>
    <mergeCell ref="P170:Q170"/>
    <mergeCell ref="R170:T170"/>
    <mergeCell ref="U170:W170"/>
    <mergeCell ref="X170:Z170"/>
    <mergeCell ref="AA170:AC170"/>
    <mergeCell ref="AA167:AC168"/>
    <mergeCell ref="AD167:AF168"/>
    <mergeCell ref="AG167:AI168"/>
    <mergeCell ref="AJ167:AL168"/>
    <mergeCell ref="C168:O168"/>
    <mergeCell ref="C169:O169"/>
    <mergeCell ref="P169:Q169"/>
    <mergeCell ref="R169:T169"/>
    <mergeCell ref="U169:W169"/>
    <mergeCell ref="X169:Z169"/>
    <mergeCell ref="AJ166:AL166"/>
    <mergeCell ref="X166:Z166"/>
    <mergeCell ref="AA166:AC166"/>
    <mergeCell ref="AD166:AF166"/>
    <mergeCell ref="AG166:AI166"/>
    <mergeCell ref="C167:O167"/>
    <mergeCell ref="P167:Q168"/>
    <mergeCell ref="R167:T168"/>
    <mergeCell ref="U167:W168"/>
    <mergeCell ref="X167:Z168"/>
    <mergeCell ref="C165:O165"/>
    <mergeCell ref="U164:W165"/>
    <mergeCell ref="X164:Z165"/>
    <mergeCell ref="AA164:AC165"/>
    <mergeCell ref="AD164:AF165"/>
    <mergeCell ref="C166:O166"/>
    <mergeCell ref="P166:Q166"/>
    <mergeCell ref="R166:T166"/>
    <mergeCell ref="U166:W166"/>
    <mergeCell ref="X162:Z163"/>
    <mergeCell ref="AA162:AC163"/>
    <mergeCell ref="AD162:AF163"/>
    <mergeCell ref="AG162:AI163"/>
    <mergeCell ref="C162:O162"/>
    <mergeCell ref="P162:Q163"/>
    <mergeCell ref="R162:T163"/>
    <mergeCell ref="U162:W163"/>
    <mergeCell ref="C163:O163"/>
    <mergeCell ref="AJ162:AL163"/>
    <mergeCell ref="AJ158:AL160"/>
    <mergeCell ref="C161:O161"/>
    <mergeCell ref="P161:Q161"/>
    <mergeCell ref="R161:T161"/>
    <mergeCell ref="U161:W161"/>
    <mergeCell ref="X161:Z161"/>
    <mergeCell ref="AA161:AC161"/>
    <mergeCell ref="AD161:AF161"/>
    <mergeCell ref="AG161:AI161"/>
    <mergeCell ref="AJ161:AL161"/>
    <mergeCell ref="C153:AL153"/>
    <mergeCell ref="C157:O160"/>
    <mergeCell ref="P157:Q160"/>
    <mergeCell ref="R157:T160"/>
    <mergeCell ref="U157:AL157"/>
    <mergeCell ref="U158:W160"/>
    <mergeCell ref="X158:Z160"/>
    <mergeCell ref="AA158:AC160"/>
    <mergeCell ref="AD158:AF160"/>
    <mergeCell ref="AG158:AI160"/>
    <mergeCell ref="AJ129:AL129"/>
    <mergeCell ref="AJ151:AL151"/>
    <mergeCell ref="P127:Q128"/>
    <mergeCell ref="R127:T128"/>
    <mergeCell ref="U127:W128"/>
    <mergeCell ref="X127:Z128"/>
    <mergeCell ref="AA127:AC128"/>
    <mergeCell ref="AD127:AF128"/>
    <mergeCell ref="AG127:AI128"/>
    <mergeCell ref="C151:O151"/>
    <mergeCell ref="P151:Q151"/>
    <mergeCell ref="R151:T151"/>
    <mergeCell ref="U151:W151"/>
    <mergeCell ref="AJ127:AL128"/>
    <mergeCell ref="P129:Q129"/>
    <mergeCell ref="X151:Z151"/>
    <mergeCell ref="AA151:AC151"/>
    <mergeCell ref="AD151:AF151"/>
    <mergeCell ref="AG151:AI151"/>
    <mergeCell ref="C132:O132"/>
    <mergeCell ref="AJ131:AL131"/>
    <mergeCell ref="P123:Q124"/>
    <mergeCell ref="R123:T124"/>
    <mergeCell ref="U123:W124"/>
    <mergeCell ref="X123:Z124"/>
    <mergeCell ref="AA123:AC124"/>
    <mergeCell ref="AD123:AF124"/>
    <mergeCell ref="AG123:AI124"/>
    <mergeCell ref="AG129:AI129"/>
    <mergeCell ref="AD131:AF131"/>
    <mergeCell ref="AG131:AI131"/>
    <mergeCell ref="AJ130:AL130"/>
    <mergeCell ref="X129:Z129"/>
    <mergeCell ref="AA129:AC129"/>
    <mergeCell ref="AD129:AF129"/>
    <mergeCell ref="AG130:AI130"/>
    <mergeCell ref="X130:Z130"/>
    <mergeCell ref="AA130:AC130"/>
    <mergeCell ref="AD130:AF130"/>
    <mergeCell ref="C131:O131"/>
    <mergeCell ref="P131:Q131"/>
    <mergeCell ref="R131:T131"/>
    <mergeCell ref="U131:W131"/>
    <mergeCell ref="X131:Z131"/>
    <mergeCell ref="AA131:AC131"/>
    <mergeCell ref="C129:O129"/>
    <mergeCell ref="U129:W129"/>
    <mergeCell ref="C128:O128"/>
    <mergeCell ref="C130:O130"/>
    <mergeCell ref="P130:Q130"/>
    <mergeCell ref="R130:T130"/>
    <mergeCell ref="U130:W130"/>
    <mergeCell ref="R129:T129"/>
    <mergeCell ref="C127:O127"/>
    <mergeCell ref="AJ126:AL126"/>
    <mergeCell ref="X126:Z126"/>
    <mergeCell ref="AA126:AC126"/>
    <mergeCell ref="AD126:AF126"/>
    <mergeCell ref="AG126:AI126"/>
    <mergeCell ref="C126:O126"/>
    <mergeCell ref="P126:Q126"/>
    <mergeCell ref="R126:T126"/>
    <mergeCell ref="U126:W126"/>
    <mergeCell ref="AJ125:AL125"/>
    <mergeCell ref="AJ117:AL117"/>
    <mergeCell ref="AJ118:AL118"/>
    <mergeCell ref="AJ119:AL120"/>
    <mergeCell ref="AJ121:AL121"/>
    <mergeCell ref="AJ123:AL124"/>
    <mergeCell ref="AG119:AI120"/>
    <mergeCell ref="AJ113:AL113"/>
    <mergeCell ref="AJ114:AL115"/>
    <mergeCell ref="AJ116:AL116"/>
    <mergeCell ref="AJ112:AL112"/>
    <mergeCell ref="AJ122:AL122"/>
    <mergeCell ref="AJ94:AL94"/>
    <mergeCell ref="AJ95:AL95"/>
    <mergeCell ref="AJ96:AL97"/>
    <mergeCell ref="AJ98:AL99"/>
    <mergeCell ref="AG125:AI125"/>
    <mergeCell ref="AG121:AI121"/>
    <mergeCell ref="AG122:AI122"/>
    <mergeCell ref="AG116:AI116"/>
    <mergeCell ref="AG117:AI117"/>
    <mergeCell ref="AG118:AI118"/>
    <mergeCell ref="AJ100:AL100"/>
    <mergeCell ref="AJ101:AL101"/>
    <mergeCell ref="AJ102:AL102"/>
    <mergeCell ref="AG111:AI111"/>
    <mergeCell ref="AG103:AI103"/>
    <mergeCell ref="AG106:AI106"/>
    <mergeCell ref="AJ103:AL103"/>
    <mergeCell ref="AJ106:AL106"/>
    <mergeCell ref="AJ109:AL110"/>
    <mergeCell ref="AJ111:AL111"/>
    <mergeCell ref="AG98:AI99"/>
    <mergeCell ref="AG100:AI100"/>
    <mergeCell ref="AG101:AI101"/>
    <mergeCell ref="AG102:AI102"/>
    <mergeCell ref="AG113:AI113"/>
    <mergeCell ref="AG114:AI115"/>
    <mergeCell ref="AG109:AI110"/>
    <mergeCell ref="AG112:AI112"/>
    <mergeCell ref="AG107:AI107"/>
    <mergeCell ref="AG94:AI94"/>
    <mergeCell ref="AG95:AI95"/>
    <mergeCell ref="AG96:AI97"/>
    <mergeCell ref="U90:AL90"/>
    <mergeCell ref="U91:W93"/>
    <mergeCell ref="X91:Z93"/>
    <mergeCell ref="AA91:AC93"/>
    <mergeCell ref="AD91:AF93"/>
    <mergeCell ref="AG91:AI93"/>
    <mergeCell ref="AD94:AF94"/>
    <mergeCell ref="AD122:AF122"/>
    <mergeCell ref="AD125:AF125"/>
    <mergeCell ref="AD117:AF117"/>
    <mergeCell ref="AD118:AF118"/>
    <mergeCell ref="AD119:AF120"/>
    <mergeCell ref="AD121:AF121"/>
    <mergeCell ref="AD100:AF100"/>
    <mergeCell ref="AD101:AF101"/>
    <mergeCell ref="AD102:AF102"/>
    <mergeCell ref="AD111:AF111"/>
    <mergeCell ref="AD113:AF113"/>
    <mergeCell ref="AD114:AF115"/>
    <mergeCell ref="AD109:AF110"/>
    <mergeCell ref="AD107:AF107"/>
    <mergeCell ref="AD112:AF112"/>
    <mergeCell ref="AJ91:AL93"/>
    <mergeCell ref="AA122:AC122"/>
    <mergeCell ref="AA111:AC111"/>
    <mergeCell ref="AA113:AC113"/>
    <mergeCell ref="AA114:AC115"/>
    <mergeCell ref="AA109:AC110"/>
    <mergeCell ref="AA103:AC103"/>
    <mergeCell ref="AA98:AC99"/>
    <mergeCell ref="AD103:AF103"/>
    <mergeCell ref="AD106:AF106"/>
    <mergeCell ref="AA95:AC95"/>
    <mergeCell ref="AA96:AC97"/>
    <mergeCell ref="AA125:AC125"/>
    <mergeCell ref="AA117:AC117"/>
    <mergeCell ref="AA118:AC118"/>
    <mergeCell ref="AA119:AC120"/>
    <mergeCell ref="AA121:AC121"/>
    <mergeCell ref="AA112:AC112"/>
    <mergeCell ref="X122:Z122"/>
    <mergeCell ref="X111:Z111"/>
    <mergeCell ref="X113:Z113"/>
    <mergeCell ref="X109:Z110"/>
    <mergeCell ref="X116:Z116"/>
    <mergeCell ref="AA100:AC100"/>
    <mergeCell ref="AA101:AC101"/>
    <mergeCell ref="AA102:AC102"/>
    <mergeCell ref="X112:Z112"/>
    <mergeCell ref="X102:Z102"/>
    <mergeCell ref="X103:Z103"/>
    <mergeCell ref="AA106:AC106"/>
    <mergeCell ref="X125:Z125"/>
    <mergeCell ref="X117:Z117"/>
    <mergeCell ref="X118:Z118"/>
    <mergeCell ref="X119:Z120"/>
    <mergeCell ref="X121:Z121"/>
    <mergeCell ref="X106:Z106"/>
    <mergeCell ref="X114:Z115"/>
    <mergeCell ref="U125:W125"/>
    <mergeCell ref="X94:Z94"/>
    <mergeCell ref="X95:Z95"/>
    <mergeCell ref="X96:Z97"/>
    <mergeCell ref="X98:Z99"/>
    <mergeCell ref="X100:Z100"/>
    <mergeCell ref="X101:Z101"/>
    <mergeCell ref="U118:W118"/>
    <mergeCell ref="U119:W120"/>
    <mergeCell ref="U121:W121"/>
    <mergeCell ref="U102:W102"/>
    <mergeCell ref="U103:W103"/>
    <mergeCell ref="U104:W105"/>
    <mergeCell ref="U122:W122"/>
    <mergeCell ref="U113:W113"/>
    <mergeCell ref="U114:W115"/>
    <mergeCell ref="U116:W116"/>
    <mergeCell ref="U117:W117"/>
    <mergeCell ref="U112:W112"/>
    <mergeCell ref="C123:O123"/>
    <mergeCell ref="C124:O124"/>
    <mergeCell ref="C125:O125"/>
    <mergeCell ref="P125:Q125"/>
    <mergeCell ref="R125:T125"/>
    <mergeCell ref="U100:W100"/>
    <mergeCell ref="U106:W106"/>
    <mergeCell ref="U111:W111"/>
    <mergeCell ref="U109:W110"/>
    <mergeCell ref="U101:W101"/>
    <mergeCell ref="C121:O121"/>
    <mergeCell ref="P121:Q121"/>
    <mergeCell ref="R121:T121"/>
    <mergeCell ref="C122:O122"/>
    <mergeCell ref="P122:Q122"/>
    <mergeCell ref="R122:T122"/>
    <mergeCell ref="P117:Q117"/>
    <mergeCell ref="R117:T117"/>
    <mergeCell ref="P118:Q118"/>
    <mergeCell ref="R118:T118"/>
    <mergeCell ref="P119:Q120"/>
    <mergeCell ref="R119:T120"/>
    <mergeCell ref="AG83:AH83"/>
    <mergeCell ref="AI83:AL83"/>
    <mergeCell ref="C35:M39"/>
    <mergeCell ref="N35:W38"/>
    <mergeCell ref="X35:AD39"/>
    <mergeCell ref="AI82:AL82"/>
    <mergeCell ref="AG55:AH56"/>
    <mergeCell ref="AI55:AL56"/>
    <mergeCell ref="AG57:AH58"/>
    <mergeCell ref="AG72:AH72"/>
    <mergeCell ref="C96:O96"/>
    <mergeCell ref="C97:O97"/>
    <mergeCell ref="C98:O98"/>
    <mergeCell ref="C83:AF83"/>
    <mergeCell ref="U95:W95"/>
    <mergeCell ref="U96:W97"/>
    <mergeCell ref="U98:W99"/>
    <mergeCell ref="AD95:AF95"/>
    <mergeCell ref="AD96:AF97"/>
    <mergeCell ref="AD98:AF99"/>
    <mergeCell ref="N26:W26"/>
    <mergeCell ref="X26:AD26"/>
    <mergeCell ref="X27:AD30"/>
    <mergeCell ref="C95:O95"/>
    <mergeCell ref="C27:M28"/>
    <mergeCell ref="N27:W30"/>
    <mergeCell ref="C31:M34"/>
    <mergeCell ref="N31:W33"/>
    <mergeCell ref="X31:AD34"/>
    <mergeCell ref="C78:AF78"/>
    <mergeCell ref="P114:Q115"/>
    <mergeCell ref="R114:T115"/>
    <mergeCell ref="P98:Q99"/>
    <mergeCell ref="R98:T99"/>
    <mergeCell ref="P109:Q110"/>
    <mergeCell ref="R109:T110"/>
    <mergeCell ref="R103:T103"/>
    <mergeCell ref="P106:Q106"/>
    <mergeCell ref="R106:T106"/>
    <mergeCell ref="P104:Q105"/>
    <mergeCell ref="AA116:AC116"/>
    <mergeCell ref="AD116:AF116"/>
    <mergeCell ref="P111:Q111"/>
    <mergeCell ref="R111:T111"/>
    <mergeCell ref="P113:Q113"/>
    <mergeCell ref="R113:T113"/>
    <mergeCell ref="P112:Q112"/>
    <mergeCell ref="R112:T112"/>
    <mergeCell ref="P116:Q116"/>
    <mergeCell ref="R116:T116"/>
    <mergeCell ref="R104:T105"/>
    <mergeCell ref="R102:T102"/>
    <mergeCell ref="R95:T95"/>
    <mergeCell ref="P100:Q100"/>
    <mergeCell ref="R100:T100"/>
    <mergeCell ref="P101:Q101"/>
    <mergeCell ref="R101:T101"/>
    <mergeCell ref="P96:Q97"/>
    <mergeCell ref="R96:T97"/>
    <mergeCell ref="C118:O118"/>
    <mergeCell ref="C119:O119"/>
    <mergeCell ref="C120:O120"/>
    <mergeCell ref="P94:Q94"/>
    <mergeCell ref="P95:Q95"/>
    <mergeCell ref="P102:Q102"/>
    <mergeCell ref="P103:Q103"/>
    <mergeCell ref="C114:O114"/>
    <mergeCell ref="C115:O115"/>
    <mergeCell ref="C116:O116"/>
    <mergeCell ref="C117:O117"/>
    <mergeCell ref="C109:O109"/>
    <mergeCell ref="C110:O110"/>
    <mergeCell ref="C111:O111"/>
    <mergeCell ref="C113:O113"/>
    <mergeCell ref="C112:O112"/>
    <mergeCell ref="C103:O103"/>
    <mergeCell ref="C106:O106"/>
    <mergeCell ref="C104:O104"/>
    <mergeCell ref="C99:O99"/>
    <mergeCell ref="C100:O100"/>
    <mergeCell ref="C101:O101"/>
    <mergeCell ref="C102:O102"/>
    <mergeCell ref="C105:O105"/>
    <mergeCell ref="U94:W94"/>
    <mergeCell ref="C86:AL86"/>
    <mergeCell ref="C87:AL87"/>
    <mergeCell ref="AI84:AL84"/>
    <mergeCell ref="C94:O94"/>
    <mergeCell ref="R94:T94"/>
    <mergeCell ref="C90:O93"/>
    <mergeCell ref="P90:Q93"/>
    <mergeCell ref="R90:T93"/>
    <mergeCell ref="AA94:AC94"/>
    <mergeCell ref="AI57:AL58"/>
    <mergeCell ref="AI68:AL68"/>
    <mergeCell ref="AG69:AH69"/>
    <mergeCell ref="AI69:AL69"/>
    <mergeCell ref="AI65:AL65"/>
    <mergeCell ref="AG66:AH66"/>
    <mergeCell ref="AI66:AL66"/>
    <mergeCell ref="AG67:AH67"/>
    <mergeCell ref="AI67:AL67"/>
    <mergeCell ref="AG64:AH64"/>
    <mergeCell ref="AI77:AL77"/>
    <mergeCell ref="C75:AF75"/>
    <mergeCell ref="AI59:AL59"/>
    <mergeCell ref="AG60:AH60"/>
    <mergeCell ref="AI60:AL60"/>
    <mergeCell ref="AG61:AH61"/>
    <mergeCell ref="AI61:AL61"/>
    <mergeCell ref="AI72:AL72"/>
    <mergeCell ref="C73:AF73"/>
    <mergeCell ref="AG70:AH70"/>
    <mergeCell ref="C80:AF80"/>
    <mergeCell ref="C68:AF68"/>
    <mergeCell ref="C81:AF81"/>
    <mergeCell ref="AI64:AL64"/>
    <mergeCell ref="AG62:AH63"/>
    <mergeCell ref="AI62:AL63"/>
    <mergeCell ref="AG81:AH81"/>
    <mergeCell ref="AI81:AL81"/>
    <mergeCell ref="AG79:AH80"/>
    <mergeCell ref="AI79:AL80"/>
    <mergeCell ref="AF28:AL29"/>
    <mergeCell ref="AF26:AL27"/>
    <mergeCell ref="C84:AF84"/>
    <mergeCell ref="AG59:AH59"/>
    <mergeCell ref="AG65:AH65"/>
    <mergeCell ref="AG68:AH68"/>
    <mergeCell ref="AG82:AH82"/>
    <mergeCell ref="AG84:AH84"/>
    <mergeCell ref="C79:AF79"/>
    <mergeCell ref="C65:AF65"/>
    <mergeCell ref="AI50:AL52"/>
    <mergeCell ref="AI53:AL53"/>
    <mergeCell ref="F21:AI21"/>
    <mergeCell ref="AG50:AH52"/>
    <mergeCell ref="AG53:AH53"/>
    <mergeCell ref="AG54:AH54"/>
    <mergeCell ref="C54:AF54"/>
    <mergeCell ref="AE42:AK42"/>
    <mergeCell ref="F22:AI22"/>
    <mergeCell ref="S24:V24"/>
    <mergeCell ref="C61:AF61"/>
    <mergeCell ref="C85:AL85"/>
    <mergeCell ref="S23:V23"/>
    <mergeCell ref="C26:M26"/>
    <mergeCell ref="C43:AK43"/>
    <mergeCell ref="C56:AF56"/>
    <mergeCell ref="C46:AL46"/>
    <mergeCell ref="C47:AL47"/>
    <mergeCell ref="C50:AF52"/>
    <mergeCell ref="C53:AF53"/>
    <mergeCell ref="C299:O299"/>
    <mergeCell ref="AC299:AL299"/>
    <mergeCell ref="C298:O298"/>
    <mergeCell ref="V297:AC297"/>
    <mergeCell ref="AC298:AL298"/>
    <mergeCell ref="AJ164:AL165"/>
    <mergeCell ref="C171:O171"/>
    <mergeCell ref="C164:O164"/>
    <mergeCell ref="P164:Q165"/>
    <mergeCell ref="R164:T165"/>
    <mergeCell ref="C67:AF67"/>
    <mergeCell ref="C69:AF69"/>
    <mergeCell ref="C70:AF70"/>
    <mergeCell ref="C72:AF72"/>
    <mergeCell ref="B1:AN1"/>
    <mergeCell ref="B2:AN2"/>
    <mergeCell ref="O20:Z20"/>
    <mergeCell ref="K17:AD17"/>
    <mergeCell ref="AI54:AL54"/>
    <mergeCell ref="C55:AF55"/>
    <mergeCell ref="C57:AF57"/>
    <mergeCell ref="C58:AF58"/>
    <mergeCell ref="C59:AF59"/>
    <mergeCell ref="C60:AF60"/>
    <mergeCell ref="C62:AF62"/>
    <mergeCell ref="AG164:AI165"/>
    <mergeCell ref="C63:AF63"/>
    <mergeCell ref="C64:AF64"/>
    <mergeCell ref="C82:AF82"/>
    <mergeCell ref="C66:AF66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5" min="2" max="37" man="1"/>
    <brk id="85" min="2" max="37" man="1"/>
    <brk id="131" min="2" max="37" man="1"/>
    <brk id="176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1:AN157"/>
  <sheetViews>
    <sheetView zoomScaleSheetLayoutView="100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57" customFormat="1" ht="15" customHeight="1">
      <c r="B1" s="134" t="s">
        <v>247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s="57" customFormat="1" ht="15" customHeight="1" thickBot="1">
      <c r="B2" s="135" t="s">
        <v>173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39" ht="12" customHeight="1"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4"/>
    </row>
    <row r="4" spans="2:39" ht="12" customHeight="1">
      <c r="B4" s="5"/>
      <c r="C4" s="114" t="s">
        <v>314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7"/>
    </row>
    <row r="5" spans="2:39" ht="12" customHeight="1">
      <c r="B5" s="5"/>
      <c r="C5" s="114" t="s">
        <v>315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7"/>
    </row>
    <row r="6" spans="2:39" ht="12" customHeight="1">
      <c r="B6" s="5"/>
      <c r="C6" s="114" t="s">
        <v>316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7"/>
    </row>
    <row r="7" spans="2:39" ht="12" customHeight="1">
      <c r="B7" s="5"/>
      <c r="C7" s="114" t="s">
        <v>317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7"/>
    </row>
    <row r="8" spans="2:39" ht="12" customHeight="1">
      <c r="B8" s="5"/>
      <c r="C8" s="114" t="s">
        <v>318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7"/>
    </row>
    <row r="9" spans="2:39" ht="12" customHeight="1">
      <c r="B9" s="5"/>
      <c r="C9" s="114" t="s">
        <v>319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7"/>
    </row>
    <row r="10" spans="2:39" ht="12" customHeight="1">
      <c r="B10" s="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7"/>
    </row>
    <row r="11" spans="2:39" ht="12" customHeight="1">
      <c r="B11" s="5"/>
      <c r="C11" s="281" t="s">
        <v>320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7"/>
    </row>
    <row r="12" spans="2:39" ht="12" customHeight="1">
      <c r="B12" s="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6"/>
      <c r="P12" s="106"/>
      <c r="Q12" s="115" t="s">
        <v>321</v>
      </c>
      <c r="R12" s="279"/>
      <c r="S12" s="279"/>
      <c r="T12" s="117" t="s">
        <v>322</v>
      </c>
      <c r="U12" s="115"/>
      <c r="V12" s="115"/>
      <c r="W12" s="116"/>
      <c r="X12" s="115" t="s">
        <v>169</v>
      </c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7"/>
    </row>
    <row r="13" spans="2:39" ht="12" customHeight="1">
      <c r="B13" s="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7"/>
    </row>
    <row r="14" spans="2:39" ht="12" customHeight="1">
      <c r="B14" s="5"/>
      <c r="C14" s="277" t="s">
        <v>323</v>
      </c>
      <c r="D14" s="277"/>
      <c r="E14" s="277"/>
      <c r="F14" s="277" t="s">
        <v>324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 t="s">
        <v>325</v>
      </c>
      <c r="AD14" s="277"/>
      <c r="AE14" s="277"/>
      <c r="AF14" s="277"/>
      <c r="AG14" s="277"/>
      <c r="AH14" s="277" t="s">
        <v>326</v>
      </c>
      <c r="AI14" s="277"/>
      <c r="AJ14" s="277"/>
      <c r="AK14" s="277"/>
      <c r="AL14" s="277"/>
      <c r="AM14" s="7"/>
    </row>
    <row r="15" spans="2:39" ht="12" customHeight="1">
      <c r="B15" s="5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7"/>
    </row>
    <row r="16" spans="2:39" ht="12" customHeight="1">
      <c r="B16" s="5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7"/>
    </row>
    <row r="17" spans="2:39" ht="12" customHeight="1">
      <c r="B17" s="5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7"/>
    </row>
    <row r="18" spans="2:39" ht="12" customHeight="1">
      <c r="B18" s="5"/>
      <c r="C18" s="282">
        <v>1</v>
      </c>
      <c r="D18" s="282"/>
      <c r="E18" s="282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7"/>
    </row>
    <row r="19" spans="2:39" ht="12" customHeight="1">
      <c r="B19" s="5"/>
      <c r="C19" s="275">
        <v>2</v>
      </c>
      <c r="D19" s="275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7"/>
    </row>
    <row r="20" spans="2:39" ht="12" customHeight="1">
      <c r="B20" s="5"/>
      <c r="C20" s="275">
        <v>3</v>
      </c>
      <c r="D20" s="275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7"/>
    </row>
    <row r="21" spans="2:39" ht="12" customHeight="1">
      <c r="B21" s="5"/>
      <c r="C21" s="275">
        <v>4</v>
      </c>
      <c r="D21" s="275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7"/>
    </row>
    <row r="22" spans="2:39" ht="12" customHeight="1">
      <c r="B22" s="5"/>
      <c r="C22" s="275">
        <v>5</v>
      </c>
      <c r="D22" s="275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7"/>
    </row>
    <row r="23" spans="2:39" ht="12" customHeight="1">
      <c r="B23" s="5"/>
      <c r="C23" s="275">
        <v>6</v>
      </c>
      <c r="D23" s="275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7"/>
    </row>
    <row r="24" spans="2:39" ht="12" customHeight="1">
      <c r="B24" s="5"/>
      <c r="C24" s="275">
        <v>7</v>
      </c>
      <c r="D24" s="275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7"/>
    </row>
    <row r="25" spans="2:39" ht="12" customHeight="1">
      <c r="B25" s="5"/>
      <c r="C25" s="275">
        <v>8</v>
      </c>
      <c r="D25" s="275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7"/>
    </row>
    <row r="26" spans="2:39" ht="12" customHeight="1">
      <c r="B26" s="5"/>
      <c r="C26" s="275">
        <v>9</v>
      </c>
      <c r="D26" s="275"/>
      <c r="E26" s="275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7"/>
    </row>
    <row r="27" spans="2:39" ht="12" customHeight="1">
      <c r="B27" s="5"/>
      <c r="C27" s="284">
        <v>10</v>
      </c>
      <c r="D27" s="284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7"/>
    </row>
    <row r="28" spans="2:39" ht="12" customHeight="1">
      <c r="B28" s="5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8"/>
      <c r="AF28" s="106"/>
      <c r="AG28" s="106"/>
      <c r="AH28" s="106"/>
      <c r="AI28" s="106"/>
      <c r="AJ28" s="106"/>
      <c r="AK28" s="106"/>
      <c r="AL28" s="106"/>
      <c r="AM28" s="7"/>
    </row>
    <row r="29" spans="2:39" ht="12" customHeight="1">
      <c r="B29" s="5"/>
      <c r="C29" s="278" t="s">
        <v>327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7"/>
    </row>
    <row r="30" spans="2:39" ht="12" customHeight="1"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06"/>
      <c r="P30" s="106"/>
      <c r="Q30" s="115" t="s">
        <v>321</v>
      </c>
      <c r="R30" s="279"/>
      <c r="S30" s="279"/>
      <c r="T30" s="117" t="s">
        <v>322</v>
      </c>
      <c r="U30" s="115"/>
      <c r="V30" s="115"/>
      <c r="W30" s="116"/>
      <c r="X30" s="115" t="s">
        <v>169</v>
      </c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7"/>
    </row>
    <row r="31" spans="2:39" ht="12" customHeight="1">
      <c r="B31" s="5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8"/>
      <c r="AF31" s="108"/>
      <c r="AG31" s="108"/>
      <c r="AH31" s="108"/>
      <c r="AI31" s="108"/>
      <c r="AJ31" s="108"/>
      <c r="AK31" s="108"/>
      <c r="AL31" s="108"/>
      <c r="AM31" s="7"/>
    </row>
    <row r="32" spans="2:39" ht="12" customHeight="1">
      <c r="B32" s="5"/>
      <c r="C32" s="277" t="s">
        <v>323</v>
      </c>
      <c r="D32" s="277"/>
      <c r="E32" s="277"/>
      <c r="F32" s="277" t="s">
        <v>324</v>
      </c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 t="s">
        <v>325</v>
      </c>
      <c r="AD32" s="277"/>
      <c r="AE32" s="277"/>
      <c r="AF32" s="277"/>
      <c r="AG32" s="277"/>
      <c r="AH32" s="277" t="s">
        <v>326</v>
      </c>
      <c r="AI32" s="277"/>
      <c r="AJ32" s="277"/>
      <c r="AK32" s="277"/>
      <c r="AL32" s="277"/>
      <c r="AM32" s="7"/>
    </row>
    <row r="33" spans="2:39" ht="12" customHeight="1">
      <c r="B33" s="5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7"/>
    </row>
    <row r="34" spans="2:39" ht="12" customHeight="1">
      <c r="B34" s="5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7"/>
    </row>
    <row r="35" spans="2:39" ht="12" customHeight="1">
      <c r="B35" s="5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7"/>
    </row>
    <row r="36" spans="2:39" ht="12" customHeight="1">
      <c r="B36" s="5"/>
      <c r="C36" s="282">
        <v>1</v>
      </c>
      <c r="D36" s="282"/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7"/>
    </row>
    <row r="37" spans="2:39" ht="12" customHeight="1">
      <c r="B37" s="5"/>
      <c r="C37" s="275">
        <v>2</v>
      </c>
      <c r="D37" s="275"/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7"/>
    </row>
    <row r="38" spans="2:39" ht="12" customHeight="1">
      <c r="B38" s="5"/>
      <c r="C38" s="275">
        <v>3</v>
      </c>
      <c r="D38" s="275"/>
      <c r="E38" s="275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7"/>
    </row>
    <row r="39" spans="2:39" ht="12" customHeight="1">
      <c r="B39" s="5"/>
      <c r="C39" s="275">
        <v>4</v>
      </c>
      <c r="D39" s="275"/>
      <c r="E39" s="275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7"/>
    </row>
    <row r="40" spans="2:39" ht="12" customHeight="1">
      <c r="B40" s="5"/>
      <c r="C40" s="275">
        <v>5</v>
      </c>
      <c r="D40" s="275"/>
      <c r="E40" s="275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7"/>
    </row>
    <row r="41" spans="2:39" ht="12" customHeight="1">
      <c r="B41" s="5"/>
      <c r="C41" s="275">
        <v>6</v>
      </c>
      <c r="D41" s="275"/>
      <c r="E41" s="275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7"/>
    </row>
    <row r="42" spans="2:39" ht="12" customHeight="1">
      <c r="B42" s="5"/>
      <c r="C42" s="275">
        <v>7</v>
      </c>
      <c r="D42" s="275"/>
      <c r="E42" s="275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7"/>
    </row>
    <row r="43" spans="2:39" ht="12" customHeight="1">
      <c r="B43" s="5"/>
      <c r="C43" s="275">
        <v>8</v>
      </c>
      <c r="D43" s="275"/>
      <c r="E43" s="275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7"/>
    </row>
    <row r="44" spans="2:39" ht="12" customHeight="1">
      <c r="B44" s="5"/>
      <c r="C44" s="275">
        <v>9</v>
      </c>
      <c r="D44" s="275"/>
      <c r="E44" s="275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7"/>
    </row>
    <row r="45" spans="2:39" ht="12" customHeight="1">
      <c r="B45" s="5"/>
      <c r="C45" s="284">
        <v>10</v>
      </c>
      <c r="D45" s="284"/>
      <c r="E45" s="284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3"/>
    </row>
    <row r="46" spans="2:39" ht="12" customHeight="1">
      <c r="B46" s="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23"/>
    </row>
    <row r="47" spans="2:39" ht="12" customHeight="1">
      <c r="B47" s="5"/>
      <c r="C47" s="278" t="s">
        <v>328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3"/>
    </row>
    <row r="48" spans="2:39" ht="12" customHeight="1">
      <c r="B48" s="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06"/>
      <c r="P48" s="106"/>
      <c r="Q48" s="115" t="s">
        <v>321</v>
      </c>
      <c r="R48" s="279"/>
      <c r="S48" s="279"/>
      <c r="T48" s="117" t="s">
        <v>322</v>
      </c>
      <c r="U48" s="115"/>
      <c r="V48" s="115"/>
      <c r="W48" s="116"/>
      <c r="X48" s="115" t="s">
        <v>169</v>
      </c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23"/>
    </row>
    <row r="49" spans="2:39" ht="12" customHeight="1">
      <c r="B49" s="5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8"/>
      <c r="AF49" s="108"/>
      <c r="AG49" s="108"/>
      <c r="AH49" s="108"/>
      <c r="AI49" s="108"/>
      <c r="AJ49" s="108"/>
      <c r="AK49" s="108"/>
      <c r="AL49" s="108"/>
      <c r="AM49" s="23"/>
    </row>
    <row r="50" spans="2:39" ht="12" customHeight="1">
      <c r="B50" s="5"/>
      <c r="C50" s="277" t="s">
        <v>323</v>
      </c>
      <c r="D50" s="277"/>
      <c r="E50" s="277"/>
      <c r="F50" s="277" t="s">
        <v>324</v>
      </c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 t="s">
        <v>325</v>
      </c>
      <c r="AD50" s="277"/>
      <c r="AE50" s="277"/>
      <c r="AF50" s="277"/>
      <c r="AG50" s="277"/>
      <c r="AH50" s="277" t="s">
        <v>326</v>
      </c>
      <c r="AI50" s="277"/>
      <c r="AJ50" s="277"/>
      <c r="AK50" s="277"/>
      <c r="AL50" s="277"/>
      <c r="AM50" s="23"/>
    </row>
    <row r="51" spans="2:39" ht="12" customHeight="1">
      <c r="B51" s="5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3"/>
    </row>
    <row r="52" spans="2:39" ht="12" customHeight="1">
      <c r="B52" s="5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3"/>
    </row>
    <row r="53" spans="2:39" ht="12" customHeight="1">
      <c r="B53" s="5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3"/>
    </row>
    <row r="54" spans="2:39" ht="12" customHeight="1">
      <c r="B54" s="5"/>
      <c r="C54" s="282">
        <v>1</v>
      </c>
      <c r="D54" s="282"/>
      <c r="E54" s="282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3"/>
    </row>
    <row r="55" spans="2:39" ht="12" customHeight="1">
      <c r="B55" s="5"/>
      <c r="C55" s="275">
        <v>2</v>
      </c>
      <c r="D55" s="275"/>
      <c r="E55" s="275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3"/>
    </row>
    <row r="56" spans="2:39" ht="12" customHeight="1">
      <c r="B56" s="5"/>
      <c r="C56" s="275">
        <v>3</v>
      </c>
      <c r="D56" s="275"/>
      <c r="E56" s="275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3"/>
    </row>
    <row r="57" spans="2:39" ht="12" customHeight="1">
      <c r="B57" s="5"/>
      <c r="C57" s="275">
        <v>4</v>
      </c>
      <c r="D57" s="275"/>
      <c r="E57" s="275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3"/>
    </row>
    <row r="58" spans="2:39" ht="12" customHeight="1">
      <c r="B58" s="5"/>
      <c r="C58" s="275">
        <v>5</v>
      </c>
      <c r="D58" s="275"/>
      <c r="E58" s="275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3"/>
    </row>
    <row r="59" spans="2:39" ht="12" customHeight="1">
      <c r="B59" s="5"/>
      <c r="C59" s="275">
        <v>6</v>
      </c>
      <c r="D59" s="275"/>
      <c r="E59" s="275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3"/>
    </row>
    <row r="60" spans="2:39" ht="12" customHeight="1">
      <c r="B60" s="5"/>
      <c r="C60" s="275">
        <v>7</v>
      </c>
      <c r="D60" s="275"/>
      <c r="E60" s="275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3"/>
    </row>
    <row r="61" spans="2:39" ht="12" customHeight="1">
      <c r="B61" s="5"/>
      <c r="C61" s="275">
        <v>8</v>
      </c>
      <c r="D61" s="275"/>
      <c r="E61" s="275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3"/>
    </row>
    <row r="62" spans="2:39" ht="12" customHeight="1">
      <c r="B62" s="5"/>
      <c r="C62" s="275">
        <v>9</v>
      </c>
      <c r="D62" s="275"/>
      <c r="E62" s="275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3"/>
    </row>
    <row r="63" spans="2:39" ht="12" customHeight="1">
      <c r="B63" s="5"/>
      <c r="C63" s="284">
        <v>10</v>
      </c>
      <c r="D63" s="284"/>
      <c r="E63" s="284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3"/>
    </row>
    <row r="64" spans="2:39" ht="12" customHeight="1">
      <c r="B64" s="5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1"/>
      <c r="AH64" s="111"/>
      <c r="AI64" s="112"/>
      <c r="AJ64" s="112"/>
      <c r="AK64" s="112"/>
      <c r="AL64" s="112"/>
      <c r="AM64" s="23"/>
    </row>
    <row r="65" spans="2:39" ht="12" customHeight="1">
      <c r="B65" s="5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1"/>
      <c r="AH65" s="111"/>
      <c r="AI65" s="112"/>
      <c r="AJ65" s="112"/>
      <c r="AK65" s="112"/>
      <c r="AL65" s="112"/>
      <c r="AM65" s="23"/>
    </row>
    <row r="66" spans="2:39" ht="12" customHeight="1">
      <c r="B66" s="5"/>
      <c r="C66" s="118" t="s">
        <v>329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3"/>
      <c r="AH66" s="113"/>
      <c r="AI66" s="112"/>
      <c r="AJ66" s="112"/>
      <c r="AK66" s="112"/>
      <c r="AL66" s="112"/>
      <c r="AM66" s="23"/>
    </row>
    <row r="67" spans="2:39" ht="12" customHeight="1">
      <c r="B67" s="5"/>
      <c r="C67" s="118" t="s">
        <v>330</v>
      </c>
      <c r="D67" s="110"/>
      <c r="E67" s="110"/>
      <c r="F67" s="110"/>
      <c r="G67" s="110"/>
      <c r="H67" s="110"/>
      <c r="I67" s="110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34"/>
      <c r="V67" s="271"/>
      <c r="W67" s="271"/>
      <c r="X67" s="271"/>
      <c r="Y67" s="271"/>
      <c r="Z67" s="271"/>
      <c r="AA67" s="271"/>
      <c r="AB67" s="271"/>
      <c r="AC67" s="271"/>
      <c r="AD67" s="34"/>
      <c r="AE67" s="271"/>
      <c r="AF67" s="271"/>
      <c r="AG67" s="271"/>
      <c r="AH67" s="271"/>
      <c r="AI67" s="271"/>
      <c r="AJ67" s="271"/>
      <c r="AK67" s="271"/>
      <c r="AL67" s="271"/>
      <c r="AM67" s="23"/>
    </row>
    <row r="68" spans="2:39" ht="12" customHeight="1">
      <c r="B68" s="5"/>
      <c r="C68" s="110"/>
      <c r="D68" s="110"/>
      <c r="E68" s="110"/>
      <c r="F68" s="110"/>
      <c r="G68" s="110"/>
      <c r="H68" s="110"/>
      <c r="I68" s="110"/>
      <c r="J68" s="148" t="s">
        <v>167</v>
      </c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34"/>
      <c r="V68" s="148" t="s">
        <v>164</v>
      </c>
      <c r="W68" s="148"/>
      <c r="X68" s="148"/>
      <c r="Y68" s="148"/>
      <c r="Z68" s="148"/>
      <c r="AA68" s="148"/>
      <c r="AB68" s="148"/>
      <c r="AC68" s="148"/>
      <c r="AD68" s="34"/>
      <c r="AE68" s="148" t="s">
        <v>165</v>
      </c>
      <c r="AF68" s="148"/>
      <c r="AG68" s="148"/>
      <c r="AH68" s="148"/>
      <c r="AI68" s="148"/>
      <c r="AJ68" s="148"/>
      <c r="AK68" s="148"/>
      <c r="AL68" s="148"/>
      <c r="AM68" s="23"/>
    </row>
    <row r="69" spans="2:39" ht="12" customHeight="1">
      <c r="B69" s="5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3"/>
      <c r="AH69" s="113"/>
      <c r="AI69" s="112"/>
      <c r="AJ69" s="112"/>
      <c r="AK69" s="112"/>
      <c r="AL69" s="112"/>
      <c r="AM69" s="23"/>
    </row>
    <row r="70" spans="2:39" ht="12" customHeight="1" thickBo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9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</sheetData>
  <sheetProtection/>
  <mergeCells count="146">
    <mergeCell ref="AE67:AL67"/>
    <mergeCell ref="J68:T68"/>
    <mergeCell ref="V68:AC68"/>
    <mergeCell ref="AE68:AL68"/>
    <mergeCell ref="J67:T67"/>
    <mergeCell ref="V67:AC67"/>
    <mergeCell ref="C62:E62"/>
    <mergeCell ref="F62:AB62"/>
    <mergeCell ref="AC62:AG62"/>
    <mergeCell ref="AH62:AL62"/>
    <mergeCell ref="C63:E63"/>
    <mergeCell ref="F63:AB63"/>
    <mergeCell ref="AC63:AG63"/>
    <mergeCell ref="AH63:AL63"/>
    <mergeCell ref="F57:AB57"/>
    <mergeCell ref="AC57:AG57"/>
    <mergeCell ref="C60:E60"/>
    <mergeCell ref="F60:AB60"/>
    <mergeCell ref="AC60:AG60"/>
    <mergeCell ref="AH60:AL60"/>
    <mergeCell ref="C56:E56"/>
    <mergeCell ref="F56:AB56"/>
    <mergeCell ref="AC56:AG56"/>
    <mergeCell ref="AH56:AL56"/>
    <mergeCell ref="AH57:AL57"/>
    <mergeCell ref="C58:E58"/>
    <mergeCell ref="F58:AB58"/>
    <mergeCell ref="AC58:AG58"/>
    <mergeCell ref="AH58:AL58"/>
    <mergeCell ref="C57:E57"/>
    <mergeCell ref="C54:E54"/>
    <mergeCell ref="F54:AB54"/>
    <mergeCell ref="AC54:AG54"/>
    <mergeCell ref="AH54:AL54"/>
    <mergeCell ref="C55:E55"/>
    <mergeCell ref="F55:AB55"/>
    <mergeCell ref="AC55:AG55"/>
    <mergeCell ref="AH55:AL55"/>
    <mergeCell ref="C45:E45"/>
    <mergeCell ref="F45:AB45"/>
    <mergeCell ref="AC45:AG45"/>
    <mergeCell ref="AH45:AL45"/>
    <mergeCell ref="C50:E53"/>
    <mergeCell ref="F50:AB53"/>
    <mergeCell ref="AC50:AG53"/>
    <mergeCell ref="AH50:AL53"/>
    <mergeCell ref="C43:E43"/>
    <mergeCell ref="F43:AB43"/>
    <mergeCell ref="AC43:AG43"/>
    <mergeCell ref="AH43:AL43"/>
    <mergeCell ref="C44:E44"/>
    <mergeCell ref="F44:AB44"/>
    <mergeCell ref="AC44:AG44"/>
    <mergeCell ref="AH44:AL44"/>
    <mergeCell ref="C41:E41"/>
    <mergeCell ref="F41:AB41"/>
    <mergeCell ref="AC41:AG41"/>
    <mergeCell ref="AH41:AL41"/>
    <mergeCell ref="C42:E42"/>
    <mergeCell ref="F42:AB42"/>
    <mergeCell ref="AC42:AG42"/>
    <mergeCell ref="AH42:AL42"/>
    <mergeCell ref="C39:E39"/>
    <mergeCell ref="F39:AB39"/>
    <mergeCell ref="AC39:AG39"/>
    <mergeCell ref="AH39:AL39"/>
    <mergeCell ref="C40:E40"/>
    <mergeCell ref="F40:AB40"/>
    <mergeCell ref="AC40:AG40"/>
    <mergeCell ref="AH40:AL40"/>
    <mergeCell ref="C37:E37"/>
    <mergeCell ref="F37:AB37"/>
    <mergeCell ref="AC37:AG37"/>
    <mergeCell ref="AH37:AL37"/>
    <mergeCell ref="C38:E38"/>
    <mergeCell ref="F38:AB38"/>
    <mergeCell ref="AC38:AG38"/>
    <mergeCell ref="AH38:AL38"/>
    <mergeCell ref="R30:S30"/>
    <mergeCell ref="C32:E35"/>
    <mergeCell ref="F32:AB35"/>
    <mergeCell ref="AC32:AG35"/>
    <mergeCell ref="AH32:AL35"/>
    <mergeCell ref="C36:E36"/>
    <mergeCell ref="F36:AB36"/>
    <mergeCell ref="AC36:AG36"/>
    <mergeCell ref="AH36:AL36"/>
    <mergeCell ref="AH26:AL26"/>
    <mergeCell ref="C27:E27"/>
    <mergeCell ref="F27:AB27"/>
    <mergeCell ref="AC27:AG27"/>
    <mergeCell ref="AH27:AL27"/>
    <mergeCell ref="C29:AL29"/>
    <mergeCell ref="C24:E24"/>
    <mergeCell ref="F24:AB24"/>
    <mergeCell ref="AC24:AG24"/>
    <mergeCell ref="AH24:AL24"/>
    <mergeCell ref="C25:E25"/>
    <mergeCell ref="F25:AB25"/>
    <mergeCell ref="AC25:AG25"/>
    <mergeCell ref="AH25:AL25"/>
    <mergeCell ref="AH21:AL21"/>
    <mergeCell ref="C22:E22"/>
    <mergeCell ref="F22:AB22"/>
    <mergeCell ref="AC22:AG22"/>
    <mergeCell ref="AH22:AL22"/>
    <mergeCell ref="C23:E23"/>
    <mergeCell ref="F23:AB23"/>
    <mergeCell ref="AC23:AG23"/>
    <mergeCell ref="AH23:AL23"/>
    <mergeCell ref="C19:E19"/>
    <mergeCell ref="F19:AB19"/>
    <mergeCell ref="AC19:AG19"/>
    <mergeCell ref="C20:E20"/>
    <mergeCell ref="F21:AB21"/>
    <mergeCell ref="AC21:AG21"/>
    <mergeCell ref="B1:AN1"/>
    <mergeCell ref="B2:AN2"/>
    <mergeCell ref="C11:AL11"/>
    <mergeCell ref="R12:S12"/>
    <mergeCell ref="AC61:AG61"/>
    <mergeCell ref="F14:AB17"/>
    <mergeCell ref="C18:E18"/>
    <mergeCell ref="F18:AB18"/>
    <mergeCell ref="AC18:AG18"/>
    <mergeCell ref="C14:E17"/>
    <mergeCell ref="AH14:AL17"/>
    <mergeCell ref="AC14:AG17"/>
    <mergeCell ref="C47:AL47"/>
    <mergeCell ref="R48:S48"/>
    <mergeCell ref="AH18:AL18"/>
    <mergeCell ref="AH19:AL19"/>
    <mergeCell ref="F20:AB20"/>
    <mergeCell ref="AC20:AG20"/>
    <mergeCell ref="AH20:AL20"/>
    <mergeCell ref="C21:E21"/>
    <mergeCell ref="AH59:AL59"/>
    <mergeCell ref="AH61:AL61"/>
    <mergeCell ref="C26:E26"/>
    <mergeCell ref="F26:AB26"/>
    <mergeCell ref="AC26:AG26"/>
    <mergeCell ref="C59:E59"/>
    <mergeCell ref="F59:AB59"/>
    <mergeCell ref="AC59:AG59"/>
    <mergeCell ref="C61:E61"/>
    <mergeCell ref="F61:AB61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83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41" customWidth="1"/>
    <col min="3" max="3" width="99.625" style="41" customWidth="1"/>
    <col min="4" max="16384" width="2.75390625" style="41" customWidth="1"/>
  </cols>
  <sheetData>
    <row r="1" spans="2:9" ht="15" customHeight="1">
      <c r="B1" s="287" t="s">
        <v>248</v>
      </c>
      <c r="C1" s="287"/>
      <c r="D1" s="287"/>
      <c r="E1" s="58"/>
      <c r="F1" s="58"/>
      <c r="G1" s="58"/>
      <c r="H1" s="58"/>
      <c r="I1" s="58"/>
    </row>
    <row r="2" spans="2:9" ht="15" customHeight="1" thickBot="1">
      <c r="B2" s="288" t="s">
        <v>174</v>
      </c>
      <c r="C2" s="288"/>
      <c r="D2" s="59"/>
      <c r="E2" s="59"/>
      <c r="F2" s="59"/>
      <c r="G2" s="59"/>
      <c r="H2" s="59"/>
      <c r="I2" s="59"/>
    </row>
    <row r="3" spans="2:4" ht="10.5">
      <c r="B3" s="47"/>
      <c r="C3" s="48"/>
      <c r="D3" s="49"/>
    </row>
    <row r="4" spans="2:4" ht="10.5">
      <c r="B4" s="50"/>
      <c r="C4" s="76"/>
      <c r="D4" s="52"/>
    </row>
    <row r="5" spans="2:4" ht="10.5">
      <c r="B5" s="50"/>
      <c r="C5" s="77" t="s">
        <v>172</v>
      </c>
      <c r="D5" s="52"/>
    </row>
    <row r="6" spans="2:4" ht="21">
      <c r="B6" s="50"/>
      <c r="C6" s="77" t="s">
        <v>331</v>
      </c>
      <c r="D6" s="52"/>
    </row>
    <row r="7" spans="2:4" ht="10.5">
      <c r="B7" s="50"/>
      <c r="C7" s="77"/>
      <c r="D7" s="52"/>
    </row>
    <row r="8" spans="2:4" ht="10.5">
      <c r="B8" s="50"/>
      <c r="C8" s="85" t="s">
        <v>199</v>
      </c>
      <c r="D8" s="52"/>
    </row>
    <row r="9" spans="2:4" ht="10.5">
      <c r="B9" s="50"/>
      <c r="C9" s="85" t="s">
        <v>200</v>
      </c>
      <c r="D9" s="52"/>
    </row>
    <row r="10" spans="2:4" ht="10.5">
      <c r="B10" s="50"/>
      <c r="C10" s="77"/>
      <c r="D10" s="52"/>
    </row>
    <row r="11" spans="2:4" ht="52.5">
      <c r="B11" s="50"/>
      <c r="C11" s="78" t="s">
        <v>332</v>
      </c>
      <c r="D11" s="52"/>
    </row>
    <row r="12" spans="2:4" ht="21">
      <c r="B12" s="50"/>
      <c r="C12" s="78" t="s">
        <v>333</v>
      </c>
      <c r="D12" s="52"/>
    </row>
    <row r="13" spans="2:4" ht="21">
      <c r="B13" s="50"/>
      <c r="C13" s="78" t="s">
        <v>96</v>
      </c>
      <c r="D13" s="52"/>
    </row>
    <row r="14" spans="2:4" ht="21">
      <c r="B14" s="50"/>
      <c r="C14" s="51" t="s">
        <v>334</v>
      </c>
      <c r="D14" s="52"/>
    </row>
    <row r="15" spans="2:4" ht="10.5">
      <c r="B15" s="50"/>
      <c r="C15" s="77"/>
      <c r="D15" s="52"/>
    </row>
    <row r="16" spans="2:4" ht="10.5">
      <c r="B16" s="50"/>
      <c r="C16" s="85" t="s">
        <v>201</v>
      </c>
      <c r="D16" s="52"/>
    </row>
    <row r="17" spans="2:4" ht="10.5">
      <c r="B17" s="50"/>
      <c r="C17" s="85" t="s">
        <v>202</v>
      </c>
      <c r="D17" s="52"/>
    </row>
    <row r="18" spans="2:4" ht="10.5">
      <c r="B18" s="50"/>
      <c r="C18" s="77"/>
      <c r="D18" s="52"/>
    </row>
    <row r="19" spans="2:4" ht="42">
      <c r="B19" s="50"/>
      <c r="C19" s="78" t="s">
        <v>335</v>
      </c>
      <c r="D19" s="52"/>
    </row>
    <row r="20" spans="2:4" ht="21">
      <c r="B20" s="50"/>
      <c r="C20" s="78" t="s">
        <v>336</v>
      </c>
      <c r="D20" s="52"/>
    </row>
    <row r="21" spans="2:4" ht="42">
      <c r="B21" s="50"/>
      <c r="C21" s="78" t="s">
        <v>337</v>
      </c>
      <c r="D21" s="52"/>
    </row>
    <row r="22" spans="2:4" ht="21">
      <c r="B22" s="50"/>
      <c r="C22" s="78" t="s">
        <v>338</v>
      </c>
      <c r="D22" s="52"/>
    </row>
    <row r="23" spans="2:4" ht="21">
      <c r="B23" s="50"/>
      <c r="C23" s="51" t="s">
        <v>339</v>
      </c>
      <c r="D23" s="52"/>
    </row>
    <row r="24" spans="2:4" ht="21">
      <c r="B24" s="50"/>
      <c r="C24" s="78" t="s">
        <v>340</v>
      </c>
      <c r="D24" s="52"/>
    </row>
    <row r="25" spans="2:4" ht="21">
      <c r="B25" s="50"/>
      <c r="C25" s="51" t="s">
        <v>341</v>
      </c>
      <c r="D25" s="52"/>
    </row>
    <row r="26" spans="2:4" ht="52.5">
      <c r="B26" s="50"/>
      <c r="C26" s="78" t="s">
        <v>342</v>
      </c>
      <c r="D26" s="52"/>
    </row>
    <row r="27" spans="2:4" ht="31.5">
      <c r="B27" s="50"/>
      <c r="C27" s="78" t="s">
        <v>343</v>
      </c>
      <c r="D27" s="52"/>
    </row>
    <row r="28" spans="2:4" ht="31.5">
      <c r="B28" s="50"/>
      <c r="C28" s="78" t="s">
        <v>344</v>
      </c>
      <c r="D28" s="52"/>
    </row>
    <row r="29" spans="2:4" ht="21">
      <c r="B29" s="50"/>
      <c r="C29" s="78" t="s">
        <v>345</v>
      </c>
      <c r="D29" s="52"/>
    </row>
    <row r="30" spans="2:4" ht="31.5">
      <c r="B30" s="50"/>
      <c r="C30" s="78" t="s">
        <v>346</v>
      </c>
      <c r="D30" s="52"/>
    </row>
    <row r="31" spans="2:4" ht="21">
      <c r="B31" s="50"/>
      <c r="C31" s="78" t="s">
        <v>347</v>
      </c>
      <c r="D31" s="52"/>
    </row>
    <row r="32" spans="2:4" ht="31.5">
      <c r="B32" s="50"/>
      <c r="C32" s="51" t="s">
        <v>348</v>
      </c>
      <c r="D32" s="52"/>
    </row>
    <row r="33" spans="2:4" ht="31.5">
      <c r="B33" s="50"/>
      <c r="C33" s="78" t="s">
        <v>349</v>
      </c>
      <c r="D33" s="52"/>
    </row>
    <row r="34" spans="2:4" ht="21">
      <c r="B34" s="50"/>
      <c r="C34" s="51" t="s">
        <v>350</v>
      </c>
      <c r="D34" s="52"/>
    </row>
    <row r="35" spans="2:4" ht="10.5">
      <c r="B35" s="50"/>
      <c r="C35" s="77"/>
      <c r="D35" s="52"/>
    </row>
    <row r="36" spans="2:4" ht="10.5">
      <c r="B36" s="50"/>
      <c r="C36" s="85" t="s">
        <v>203</v>
      </c>
      <c r="D36" s="52"/>
    </row>
    <row r="37" spans="2:4" ht="10.5">
      <c r="B37" s="50"/>
      <c r="C37" s="85" t="s">
        <v>204</v>
      </c>
      <c r="D37" s="52"/>
    </row>
    <row r="38" spans="2:4" ht="10.5">
      <c r="B38" s="50"/>
      <c r="C38" s="77"/>
      <c r="D38" s="52"/>
    </row>
    <row r="39" spans="2:4" ht="21">
      <c r="B39" s="50"/>
      <c r="C39" s="51" t="s">
        <v>351</v>
      </c>
      <c r="D39" s="52"/>
    </row>
    <row r="40" spans="2:4" ht="31.5">
      <c r="B40" s="50"/>
      <c r="C40" s="51" t="s">
        <v>352</v>
      </c>
      <c r="D40" s="52"/>
    </row>
    <row r="41" spans="2:4" ht="63">
      <c r="B41" s="50"/>
      <c r="C41" s="78" t="s">
        <v>353</v>
      </c>
      <c r="D41" s="52"/>
    </row>
    <row r="42" spans="2:4" ht="10.5">
      <c r="B42" s="50"/>
      <c r="C42" s="51" t="s">
        <v>97</v>
      </c>
      <c r="D42" s="52"/>
    </row>
    <row r="43" spans="2:4" ht="31.5">
      <c r="B43" s="50"/>
      <c r="C43" s="78" t="s">
        <v>98</v>
      </c>
      <c r="D43" s="52"/>
    </row>
    <row r="44" spans="2:4" ht="73.5">
      <c r="B44" s="50"/>
      <c r="C44" s="78" t="s">
        <v>354</v>
      </c>
      <c r="D44" s="52"/>
    </row>
    <row r="45" spans="2:4" ht="21">
      <c r="B45" s="50"/>
      <c r="C45" s="51" t="s">
        <v>355</v>
      </c>
      <c r="D45" s="52"/>
    </row>
    <row r="46" spans="2:4" ht="31.5">
      <c r="B46" s="50"/>
      <c r="C46" s="78" t="s">
        <v>356</v>
      </c>
      <c r="D46" s="52"/>
    </row>
    <row r="47" spans="2:4" ht="21">
      <c r="B47" s="50"/>
      <c r="C47" s="51" t="s">
        <v>357</v>
      </c>
      <c r="D47" s="52"/>
    </row>
    <row r="48" spans="2:4" ht="73.5">
      <c r="B48" s="50"/>
      <c r="C48" s="78" t="s">
        <v>358</v>
      </c>
      <c r="D48" s="52"/>
    </row>
    <row r="49" spans="2:4" ht="10.5">
      <c r="B49" s="50"/>
      <c r="C49" s="51" t="s">
        <v>359</v>
      </c>
      <c r="D49" s="52"/>
    </row>
    <row r="50" spans="2:4" ht="21">
      <c r="B50" s="50"/>
      <c r="C50" s="51" t="s">
        <v>360</v>
      </c>
      <c r="D50" s="52"/>
    </row>
    <row r="51" spans="2:4" ht="21">
      <c r="B51" s="50"/>
      <c r="C51" s="78" t="s">
        <v>361</v>
      </c>
      <c r="D51" s="52"/>
    </row>
    <row r="52" spans="2:4" ht="31.5">
      <c r="B52" s="50"/>
      <c r="C52" s="78" t="s">
        <v>362</v>
      </c>
      <c r="D52" s="52"/>
    </row>
    <row r="53" spans="2:4" ht="21">
      <c r="B53" s="50"/>
      <c r="C53" s="78" t="s">
        <v>363</v>
      </c>
      <c r="D53" s="52"/>
    </row>
    <row r="54" spans="2:4" ht="52.5">
      <c r="B54" s="50"/>
      <c r="C54" s="78" t="s">
        <v>364</v>
      </c>
      <c r="D54" s="52"/>
    </row>
    <row r="55" spans="2:4" ht="52.5">
      <c r="B55" s="50"/>
      <c r="C55" s="78" t="s">
        <v>365</v>
      </c>
      <c r="D55" s="52"/>
    </row>
    <row r="56" spans="2:4" ht="10.5">
      <c r="B56" s="50"/>
      <c r="C56" s="78" t="s">
        <v>366</v>
      </c>
      <c r="D56" s="52"/>
    </row>
    <row r="57" spans="2:4" ht="21">
      <c r="B57" s="50"/>
      <c r="C57" s="51" t="s">
        <v>367</v>
      </c>
      <c r="D57" s="52"/>
    </row>
    <row r="58" spans="2:4" ht="42">
      <c r="B58" s="50"/>
      <c r="C58" s="78" t="s">
        <v>368</v>
      </c>
      <c r="D58" s="52"/>
    </row>
    <row r="59" spans="2:4" ht="21">
      <c r="B59" s="50"/>
      <c r="C59" s="78" t="s">
        <v>369</v>
      </c>
      <c r="D59" s="52"/>
    </row>
    <row r="60" spans="2:4" ht="21">
      <c r="B60" s="50"/>
      <c r="C60" s="78" t="s">
        <v>370</v>
      </c>
      <c r="D60" s="52"/>
    </row>
    <row r="61" spans="2:4" ht="21">
      <c r="B61" s="50"/>
      <c r="C61" s="51" t="s">
        <v>371</v>
      </c>
      <c r="D61" s="52"/>
    </row>
    <row r="62" spans="2:4" ht="10.5">
      <c r="B62" s="50"/>
      <c r="C62" s="51"/>
      <c r="D62" s="52"/>
    </row>
    <row r="63" spans="2:4" ht="10.5">
      <c r="B63" s="50"/>
      <c r="C63" s="85" t="s">
        <v>205</v>
      </c>
      <c r="D63" s="52"/>
    </row>
    <row r="64" spans="2:4" ht="10.5">
      <c r="B64" s="50"/>
      <c r="C64" s="85" t="s">
        <v>372</v>
      </c>
      <c r="D64" s="52"/>
    </row>
    <row r="65" spans="2:4" ht="10.5">
      <c r="B65" s="50"/>
      <c r="C65" s="51"/>
      <c r="D65" s="52"/>
    </row>
    <row r="66" spans="2:4" ht="52.5">
      <c r="B66" s="50"/>
      <c r="C66" s="78" t="s">
        <v>373</v>
      </c>
      <c r="D66" s="52"/>
    </row>
    <row r="67" spans="2:4" ht="10.5">
      <c r="B67" s="50"/>
      <c r="C67" s="78" t="s">
        <v>374</v>
      </c>
      <c r="D67" s="52"/>
    </row>
    <row r="68" spans="2:4" ht="21">
      <c r="B68" s="50"/>
      <c r="C68" s="78" t="s">
        <v>375</v>
      </c>
      <c r="D68" s="52"/>
    </row>
    <row r="69" spans="2:4" ht="42">
      <c r="B69" s="50"/>
      <c r="C69" s="78" t="s">
        <v>99</v>
      </c>
      <c r="D69" s="52"/>
    </row>
    <row r="70" spans="2:4" ht="10.5">
      <c r="B70" s="50"/>
      <c r="C70" s="78" t="s">
        <v>100</v>
      </c>
      <c r="D70" s="52"/>
    </row>
    <row r="71" spans="2:4" ht="10.5">
      <c r="B71" s="50"/>
      <c r="C71" s="78" t="s">
        <v>101</v>
      </c>
      <c r="D71" s="52"/>
    </row>
    <row r="72" spans="2:4" ht="94.5">
      <c r="B72" s="50"/>
      <c r="C72" s="78" t="s">
        <v>0</v>
      </c>
      <c r="D72" s="52"/>
    </row>
    <row r="73" spans="2:4" ht="31.5">
      <c r="B73" s="50"/>
      <c r="C73" s="78" t="s">
        <v>1</v>
      </c>
      <c r="D73" s="52"/>
    </row>
    <row r="74" spans="2:4" ht="10.5">
      <c r="B74" s="50"/>
      <c r="C74" s="78" t="s">
        <v>2</v>
      </c>
      <c r="D74" s="52"/>
    </row>
    <row r="75" spans="2:4" ht="31.5">
      <c r="B75" s="50"/>
      <c r="C75" s="78" t="s">
        <v>102</v>
      </c>
      <c r="D75" s="52"/>
    </row>
    <row r="76" spans="2:4" ht="21">
      <c r="B76" s="50"/>
      <c r="C76" s="78" t="s">
        <v>103</v>
      </c>
      <c r="D76" s="52"/>
    </row>
    <row r="77" spans="2:4" ht="10.5">
      <c r="B77" s="50"/>
      <c r="C77" s="78" t="s">
        <v>104</v>
      </c>
      <c r="D77" s="52"/>
    </row>
    <row r="78" spans="2:4" ht="10.5">
      <c r="B78" s="50"/>
      <c r="C78" s="78" t="s">
        <v>3</v>
      </c>
      <c r="D78" s="52"/>
    </row>
    <row r="79" spans="2:4" ht="42">
      <c r="B79" s="50"/>
      <c r="C79" s="78" t="s">
        <v>113</v>
      </c>
      <c r="D79" s="52"/>
    </row>
    <row r="80" spans="2:4" ht="21">
      <c r="B80" s="50"/>
      <c r="C80" s="78" t="s">
        <v>4</v>
      </c>
      <c r="D80" s="52"/>
    </row>
    <row r="81" spans="2:4" ht="10.5">
      <c r="B81" s="50"/>
      <c r="C81" s="78" t="s">
        <v>5</v>
      </c>
      <c r="D81" s="52"/>
    </row>
    <row r="82" spans="2:4" ht="31.5">
      <c r="B82" s="50"/>
      <c r="C82" s="78" t="s">
        <v>105</v>
      </c>
      <c r="D82" s="52"/>
    </row>
    <row r="83" spans="2:4" ht="31.5">
      <c r="B83" s="50"/>
      <c r="C83" s="78" t="s">
        <v>106</v>
      </c>
      <c r="D83" s="52"/>
    </row>
    <row r="84" spans="2:4" ht="21">
      <c r="B84" s="50"/>
      <c r="C84" s="78" t="s">
        <v>107</v>
      </c>
      <c r="D84" s="52"/>
    </row>
    <row r="85" spans="2:4" ht="21">
      <c r="B85" s="50"/>
      <c r="C85" s="78" t="s">
        <v>108</v>
      </c>
      <c r="D85" s="52"/>
    </row>
    <row r="86" spans="2:4" ht="10.5">
      <c r="B86" s="50"/>
      <c r="C86" s="78" t="s">
        <v>109</v>
      </c>
      <c r="D86" s="52"/>
    </row>
    <row r="87" spans="2:4" ht="31.5">
      <c r="B87" s="50"/>
      <c r="C87" s="78" t="s">
        <v>110</v>
      </c>
      <c r="D87" s="52"/>
    </row>
    <row r="88" spans="2:4" ht="10.5">
      <c r="B88" s="50"/>
      <c r="C88" s="78" t="s">
        <v>111</v>
      </c>
      <c r="D88" s="52"/>
    </row>
    <row r="89" spans="2:4" ht="10.5">
      <c r="B89" s="50"/>
      <c r="C89" s="78" t="s">
        <v>112</v>
      </c>
      <c r="D89" s="52"/>
    </row>
    <row r="90" spans="2:4" ht="21">
      <c r="B90" s="50"/>
      <c r="C90" s="78" t="s">
        <v>6</v>
      </c>
      <c r="D90" s="52"/>
    </row>
    <row r="91" spans="2:4" ht="21">
      <c r="B91" s="50"/>
      <c r="C91" s="78" t="s">
        <v>7</v>
      </c>
      <c r="D91" s="52"/>
    </row>
    <row r="92" spans="2:4" ht="10.5">
      <c r="B92" s="50"/>
      <c r="C92" s="78"/>
      <c r="D92" s="52"/>
    </row>
    <row r="93" spans="2:4" ht="10.5">
      <c r="B93" s="50"/>
      <c r="C93" s="120" t="s">
        <v>8</v>
      </c>
      <c r="D93" s="52"/>
    </row>
    <row r="94" spans="2:4" ht="10.5">
      <c r="B94" s="50"/>
      <c r="C94" s="120" t="s">
        <v>114</v>
      </c>
      <c r="D94" s="52"/>
    </row>
    <row r="95" spans="2:4" ht="10.5">
      <c r="B95" s="50"/>
      <c r="C95" s="78"/>
      <c r="D95" s="52"/>
    </row>
    <row r="96" spans="2:4" ht="105">
      <c r="B96" s="50"/>
      <c r="C96" s="78" t="s">
        <v>10</v>
      </c>
      <c r="D96" s="52"/>
    </row>
    <row r="97" spans="2:4" ht="21">
      <c r="B97" s="50"/>
      <c r="C97" s="78" t="s">
        <v>11</v>
      </c>
      <c r="D97" s="52"/>
    </row>
    <row r="98" spans="2:4" ht="73.5">
      <c r="B98" s="50"/>
      <c r="C98" s="78" t="s">
        <v>12</v>
      </c>
      <c r="D98" s="52"/>
    </row>
    <row r="99" spans="2:4" ht="10.5">
      <c r="B99" s="50"/>
      <c r="C99" s="78" t="s">
        <v>13</v>
      </c>
      <c r="D99" s="52"/>
    </row>
    <row r="100" spans="2:4" ht="21">
      <c r="B100" s="50"/>
      <c r="C100" s="78" t="s">
        <v>14</v>
      </c>
      <c r="D100" s="52"/>
    </row>
    <row r="101" spans="2:4" ht="10.5">
      <c r="B101" s="50"/>
      <c r="C101" s="78" t="s">
        <v>15</v>
      </c>
      <c r="D101" s="52"/>
    </row>
    <row r="102" spans="2:4" ht="10.5">
      <c r="B102" s="50"/>
      <c r="C102" s="120" t="s">
        <v>16</v>
      </c>
      <c r="D102" s="52"/>
    </row>
    <row r="103" spans="2:4" ht="10.5">
      <c r="B103" s="50"/>
      <c r="C103" s="78" t="s">
        <v>15</v>
      </c>
      <c r="D103" s="52"/>
    </row>
    <row r="104" spans="2:4" ht="42">
      <c r="B104" s="50"/>
      <c r="C104" s="78" t="s">
        <v>17</v>
      </c>
      <c r="D104" s="52"/>
    </row>
    <row r="105" spans="2:4" ht="10.5">
      <c r="B105" s="50"/>
      <c r="C105" s="78" t="s">
        <v>18</v>
      </c>
      <c r="D105" s="52"/>
    </row>
    <row r="106" spans="2:4" ht="10.5">
      <c r="B106" s="50"/>
      <c r="C106" s="78" t="s">
        <v>19</v>
      </c>
      <c r="D106" s="52"/>
    </row>
    <row r="107" spans="2:4" ht="10.5">
      <c r="B107" s="50"/>
      <c r="C107" s="78" t="s">
        <v>20</v>
      </c>
      <c r="D107" s="52"/>
    </row>
    <row r="108" spans="2:4" ht="21">
      <c r="B108" s="50"/>
      <c r="C108" s="78" t="s">
        <v>21</v>
      </c>
      <c r="D108" s="52"/>
    </row>
    <row r="109" spans="2:4" ht="10.5">
      <c r="B109" s="50"/>
      <c r="C109" s="78" t="s">
        <v>15</v>
      </c>
      <c r="D109" s="52"/>
    </row>
    <row r="110" spans="2:4" ht="10.5">
      <c r="B110" s="50"/>
      <c r="C110" s="120" t="s">
        <v>22</v>
      </c>
      <c r="D110" s="52"/>
    </row>
    <row r="111" spans="2:4" ht="10.5">
      <c r="B111" s="50"/>
      <c r="C111" s="78" t="s">
        <v>15</v>
      </c>
      <c r="D111" s="52"/>
    </row>
    <row r="112" spans="2:4" ht="42">
      <c r="B112" s="50"/>
      <c r="C112" s="78" t="s">
        <v>23</v>
      </c>
      <c r="D112" s="52"/>
    </row>
    <row r="113" spans="2:4" ht="10.5">
      <c r="B113" s="50"/>
      <c r="C113" s="78" t="s">
        <v>24</v>
      </c>
      <c r="D113" s="52"/>
    </row>
    <row r="114" spans="2:4" ht="10.5">
      <c r="B114" s="50"/>
      <c r="C114" s="78" t="s">
        <v>19</v>
      </c>
      <c r="D114" s="52"/>
    </row>
    <row r="115" spans="2:4" ht="10.5">
      <c r="B115" s="50"/>
      <c r="C115" s="78" t="s">
        <v>20</v>
      </c>
      <c r="D115" s="52"/>
    </row>
    <row r="116" spans="2:4" ht="52.5">
      <c r="B116" s="50"/>
      <c r="C116" s="78" t="s">
        <v>115</v>
      </c>
      <c r="D116" s="52"/>
    </row>
    <row r="117" spans="2:4" ht="10.5">
      <c r="B117" s="50"/>
      <c r="C117" s="78" t="s">
        <v>15</v>
      </c>
      <c r="D117" s="52"/>
    </row>
    <row r="118" spans="2:4" ht="10.5">
      <c r="B118" s="50"/>
      <c r="C118" s="120" t="s">
        <v>116</v>
      </c>
      <c r="D118" s="52"/>
    </row>
    <row r="119" spans="2:4" ht="10.5">
      <c r="B119" s="50"/>
      <c r="C119" s="78" t="s">
        <v>15</v>
      </c>
      <c r="D119" s="52"/>
    </row>
    <row r="120" spans="2:4" ht="21">
      <c r="B120" s="50"/>
      <c r="C120" s="78" t="s">
        <v>117</v>
      </c>
      <c r="D120" s="52"/>
    </row>
    <row r="121" spans="2:4" ht="10.5">
      <c r="B121" s="50"/>
      <c r="C121" s="78" t="s">
        <v>118</v>
      </c>
      <c r="D121" s="52"/>
    </row>
    <row r="122" spans="2:4" ht="10.5">
      <c r="B122" s="50"/>
      <c r="C122" s="78" t="s">
        <v>119</v>
      </c>
      <c r="D122" s="52"/>
    </row>
    <row r="123" spans="2:4" ht="52.5">
      <c r="B123" s="50"/>
      <c r="C123" s="78" t="s">
        <v>120</v>
      </c>
      <c r="D123" s="52"/>
    </row>
    <row r="124" spans="2:4" ht="52.5">
      <c r="B124" s="50"/>
      <c r="C124" s="78" t="s">
        <v>121</v>
      </c>
      <c r="D124" s="52"/>
    </row>
    <row r="125" spans="2:4" ht="10.5">
      <c r="B125" s="50"/>
      <c r="C125" s="78" t="s">
        <v>15</v>
      </c>
      <c r="D125" s="52"/>
    </row>
    <row r="126" spans="2:4" ht="10.5">
      <c r="B126" s="50"/>
      <c r="C126" s="120" t="s">
        <v>122</v>
      </c>
      <c r="D126" s="52"/>
    </row>
    <row r="127" spans="2:4" ht="10.5">
      <c r="B127" s="50"/>
      <c r="C127" s="78" t="s">
        <v>15</v>
      </c>
      <c r="D127" s="52"/>
    </row>
    <row r="128" spans="2:4" ht="42">
      <c r="B128" s="50"/>
      <c r="C128" s="78" t="s">
        <v>123</v>
      </c>
      <c r="D128" s="52"/>
    </row>
    <row r="129" spans="2:4" ht="21">
      <c r="B129" s="50"/>
      <c r="C129" s="78" t="s">
        <v>124</v>
      </c>
      <c r="D129" s="52"/>
    </row>
    <row r="130" spans="2:4" ht="10.5">
      <c r="B130" s="50"/>
      <c r="C130" s="78" t="s">
        <v>125</v>
      </c>
      <c r="D130" s="52"/>
    </row>
    <row r="131" spans="2:4" ht="42">
      <c r="B131" s="50"/>
      <c r="C131" s="78" t="s">
        <v>126</v>
      </c>
      <c r="D131" s="52"/>
    </row>
    <row r="132" spans="2:4" ht="21">
      <c r="B132" s="50"/>
      <c r="C132" s="78" t="s">
        <v>127</v>
      </c>
      <c r="D132" s="52"/>
    </row>
    <row r="133" spans="2:4" ht="10.5">
      <c r="B133" s="50"/>
      <c r="C133" s="78" t="s">
        <v>15</v>
      </c>
      <c r="D133" s="52"/>
    </row>
    <row r="134" spans="2:4" ht="10.5">
      <c r="B134" s="50"/>
      <c r="C134" s="120" t="s">
        <v>128</v>
      </c>
      <c r="D134" s="52"/>
    </row>
    <row r="135" spans="2:4" ht="10.5">
      <c r="B135" s="50"/>
      <c r="C135" s="78" t="s">
        <v>15</v>
      </c>
      <c r="D135" s="52"/>
    </row>
    <row r="136" spans="2:4" ht="10.5">
      <c r="B136" s="50"/>
      <c r="C136" s="78" t="s">
        <v>129</v>
      </c>
      <c r="D136" s="52"/>
    </row>
    <row r="137" spans="2:4" ht="10.5">
      <c r="B137" s="50"/>
      <c r="C137" s="78" t="s">
        <v>130</v>
      </c>
      <c r="D137" s="52"/>
    </row>
    <row r="138" spans="2:4" ht="10.5">
      <c r="B138" s="50"/>
      <c r="C138" s="78" t="s">
        <v>131</v>
      </c>
      <c r="D138" s="52"/>
    </row>
    <row r="139" spans="2:4" ht="10.5">
      <c r="B139" s="50"/>
      <c r="C139" s="78" t="s">
        <v>132</v>
      </c>
      <c r="D139" s="52"/>
    </row>
    <row r="140" spans="2:4" ht="10.5">
      <c r="B140" s="50"/>
      <c r="C140" s="78" t="s">
        <v>133</v>
      </c>
      <c r="D140" s="52"/>
    </row>
    <row r="141" spans="2:4" ht="10.5">
      <c r="B141" s="50"/>
      <c r="C141" s="78" t="s">
        <v>15</v>
      </c>
      <c r="D141" s="52"/>
    </row>
    <row r="142" spans="2:4" ht="10.5">
      <c r="B142" s="50"/>
      <c r="C142" s="120" t="s">
        <v>134</v>
      </c>
      <c r="D142" s="52"/>
    </row>
    <row r="143" spans="2:4" ht="10.5">
      <c r="B143" s="50"/>
      <c r="C143" s="78" t="s">
        <v>15</v>
      </c>
      <c r="D143" s="52"/>
    </row>
    <row r="144" spans="2:4" ht="10.5">
      <c r="B144" s="50"/>
      <c r="C144" s="78" t="s">
        <v>135</v>
      </c>
      <c r="D144" s="52"/>
    </row>
    <row r="145" spans="2:4" ht="10.5">
      <c r="B145" s="50"/>
      <c r="C145" s="78" t="s">
        <v>136</v>
      </c>
      <c r="D145" s="52"/>
    </row>
    <row r="146" spans="2:4" ht="10.5">
      <c r="B146" s="50"/>
      <c r="C146" s="78" t="s">
        <v>137</v>
      </c>
      <c r="D146" s="52"/>
    </row>
    <row r="147" spans="2:4" ht="10.5">
      <c r="B147" s="50"/>
      <c r="C147" s="78" t="s">
        <v>132</v>
      </c>
      <c r="D147" s="52"/>
    </row>
    <row r="148" spans="2:4" ht="10.5">
      <c r="B148" s="50"/>
      <c r="C148" s="78" t="s">
        <v>138</v>
      </c>
      <c r="D148" s="52"/>
    </row>
    <row r="149" spans="2:4" ht="10.5">
      <c r="B149" s="50"/>
      <c r="C149" s="78" t="s">
        <v>15</v>
      </c>
      <c r="D149" s="52"/>
    </row>
    <row r="150" spans="2:4" ht="10.5">
      <c r="B150" s="50"/>
      <c r="C150" s="120" t="s">
        <v>139</v>
      </c>
      <c r="D150" s="52"/>
    </row>
    <row r="151" spans="2:4" ht="10.5">
      <c r="B151" s="50"/>
      <c r="C151" s="78" t="s">
        <v>15</v>
      </c>
      <c r="D151" s="52"/>
    </row>
    <row r="152" spans="2:4" ht="10.5">
      <c r="B152" s="50"/>
      <c r="C152" s="78" t="s">
        <v>140</v>
      </c>
      <c r="D152" s="52"/>
    </row>
    <row r="153" spans="2:4" ht="10.5">
      <c r="B153" s="50"/>
      <c r="C153" s="78" t="s">
        <v>141</v>
      </c>
      <c r="D153" s="52"/>
    </row>
    <row r="154" spans="2:4" ht="10.5">
      <c r="B154" s="50"/>
      <c r="C154" s="78" t="s">
        <v>142</v>
      </c>
      <c r="D154" s="52"/>
    </row>
    <row r="155" spans="2:4" ht="10.5">
      <c r="B155" s="50"/>
      <c r="C155" s="78" t="s">
        <v>132</v>
      </c>
      <c r="D155" s="52"/>
    </row>
    <row r="156" spans="2:4" ht="10.5">
      <c r="B156" s="50"/>
      <c r="C156" s="78" t="s">
        <v>143</v>
      </c>
      <c r="D156" s="52"/>
    </row>
    <row r="157" spans="2:4" ht="10.5">
      <c r="B157" s="50"/>
      <c r="C157" s="78" t="s">
        <v>15</v>
      </c>
      <c r="D157" s="52"/>
    </row>
    <row r="158" spans="2:4" ht="10.5">
      <c r="B158" s="50"/>
      <c r="C158" s="120" t="s">
        <v>144</v>
      </c>
      <c r="D158" s="52"/>
    </row>
    <row r="159" spans="2:4" ht="10.5">
      <c r="B159" s="50"/>
      <c r="C159" s="78" t="s">
        <v>15</v>
      </c>
      <c r="D159" s="52"/>
    </row>
    <row r="160" spans="2:4" ht="10.5">
      <c r="B160" s="50"/>
      <c r="C160" s="78" t="s">
        <v>145</v>
      </c>
      <c r="D160" s="52"/>
    </row>
    <row r="161" spans="2:4" ht="10.5">
      <c r="B161" s="50"/>
      <c r="C161" s="78" t="s">
        <v>146</v>
      </c>
      <c r="D161" s="52"/>
    </row>
    <row r="162" spans="2:4" ht="10.5">
      <c r="B162" s="50"/>
      <c r="C162" s="78" t="s">
        <v>147</v>
      </c>
      <c r="D162" s="52"/>
    </row>
    <row r="163" spans="2:4" ht="10.5">
      <c r="B163" s="50"/>
      <c r="C163" s="78" t="s">
        <v>132</v>
      </c>
      <c r="D163" s="52"/>
    </row>
    <row r="164" spans="2:4" ht="31.5">
      <c r="B164" s="50"/>
      <c r="C164" s="78" t="s">
        <v>148</v>
      </c>
      <c r="D164" s="52"/>
    </row>
    <row r="165" spans="2:4" ht="94.5">
      <c r="B165" s="50"/>
      <c r="C165" s="78" t="s">
        <v>149</v>
      </c>
      <c r="D165" s="52"/>
    </row>
    <row r="166" spans="2:4" ht="10.5">
      <c r="B166" s="50"/>
      <c r="C166" s="78" t="s">
        <v>150</v>
      </c>
      <c r="D166" s="52"/>
    </row>
    <row r="167" spans="2:4" ht="21">
      <c r="B167" s="50"/>
      <c r="C167" s="78" t="s">
        <v>151</v>
      </c>
      <c r="D167" s="52"/>
    </row>
    <row r="168" spans="2:4" ht="10.5">
      <c r="B168" s="50"/>
      <c r="C168" s="78" t="s">
        <v>15</v>
      </c>
      <c r="D168" s="52"/>
    </row>
    <row r="169" spans="2:4" ht="10.5">
      <c r="B169" s="50"/>
      <c r="C169" s="120" t="s">
        <v>152</v>
      </c>
      <c r="D169" s="52"/>
    </row>
    <row r="170" spans="2:4" ht="10.5">
      <c r="B170" s="50"/>
      <c r="C170" s="78" t="s">
        <v>15</v>
      </c>
      <c r="D170" s="52"/>
    </row>
    <row r="171" spans="2:4" ht="10.5">
      <c r="B171" s="50"/>
      <c r="C171" s="78" t="s">
        <v>153</v>
      </c>
      <c r="D171" s="52"/>
    </row>
    <row r="172" spans="2:4" ht="10.5">
      <c r="B172" s="50"/>
      <c r="C172" s="78" t="s">
        <v>154</v>
      </c>
      <c r="D172" s="52"/>
    </row>
    <row r="173" spans="2:4" ht="10.5">
      <c r="B173" s="50"/>
      <c r="C173" s="78" t="s">
        <v>155</v>
      </c>
      <c r="D173" s="52"/>
    </row>
    <row r="174" spans="2:4" ht="10.5">
      <c r="B174" s="50"/>
      <c r="C174" s="78" t="s">
        <v>132</v>
      </c>
      <c r="D174" s="52"/>
    </row>
    <row r="175" spans="2:4" ht="10.5">
      <c r="B175" s="50"/>
      <c r="C175" s="78" t="s">
        <v>156</v>
      </c>
      <c r="D175" s="52"/>
    </row>
    <row r="176" spans="2:4" ht="10.5">
      <c r="B176" s="50"/>
      <c r="C176" s="78" t="s">
        <v>15</v>
      </c>
      <c r="D176" s="52"/>
    </row>
    <row r="177" spans="2:4" ht="10.5">
      <c r="B177" s="50"/>
      <c r="C177" s="120" t="s">
        <v>157</v>
      </c>
      <c r="D177" s="52"/>
    </row>
    <row r="178" spans="2:4" ht="10.5">
      <c r="B178" s="50"/>
      <c r="C178" s="78" t="s">
        <v>15</v>
      </c>
      <c r="D178" s="52"/>
    </row>
    <row r="179" spans="2:4" ht="10.5">
      <c r="B179" s="50"/>
      <c r="C179" s="78" t="s">
        <v>158</v>
      </c>
      <c r="D179" s="52"/>
    </row>
    <row r="180" spans="2:4" ht="10.5">
      <c r="B180" s="50"/>
      <c r="C180" s="78" t="s">
        <v>159</v>
      </c>
      <c r="D180" s="52"/>
    </row>
    <row r="181" spans="2:4" ht="10.5">
      <c r="B181" s="50"/>
      <c r="C181" s="78" t="s">
        <v>160</v>
      </c>
      <c r="D181" s="52"/>
    </row>
    <row r="182" spans="2:4" ht="10.5">
      <c r="B182" s="50"/>
      <c r="C182" s="78" t="s">
        <v>132</v>
      </c>
      <c r="D182" s="52"/>
    </row>
    <row r="183" spans="2:4" ht="42">
      <c r="B183" s="50"/>
      <c r="C183" s="78" t="s">
        <v>161</v>
      </c>
      <c r="D183" s="52"/>
    </row>
    <row r="184" spans="2:4" ht="63">
      <c r="B184" s="50"/>
      <c r="C184" s="78" t="s">
        <v>162</v>
      </c>
      <c r="D184" s="52"/>
    </row>
    <row r="185" spans="2:4" ht="10.5">
      <c r="B185" s="50"/>
      <c r="C185" s="78" t="s">
        <v>15</v>
      </c>
      <c r="D185" s="52"/>
    </row>
    <row r="186" spans="2:4" ht="10.5">
      <c r="B186" s="50"/>
      <c r="C186" s="119" t="s">
        <v>206</v>
      </c>
      <c r="D186" s="52"/>
    </row>
    <row r="187" spans="2:4" ht="10.5">
      <c r="B187" s="50"/>
      <c r="C187" s="78" t="s">
        <v>15</v>
      </c>
      <c r="D187" s="52"/>
    </row>
    <row r="188" spans="2:4" ht="10.5">
      <c r="B188" s="50"/>
      <c r="C188" s="78" t="s">
        <v>163</v>
      </c>
      <c r="D188" s="52"/>
    </row>
    <row r="189" spans="2:4" ht="10.5">
      <c r="B189" s="50"/>
      <c r="C189" s="78"/>
      <c r="D189" s="52"/>
    </row>
    <row r="190" spans="2:4" ht="10.5">
      <c r="B190" s="50"/>
      <c r="C190" s="78"/>
      <c r="D190" s="52"/>
    </row>
    <row r="191" spans="2:4" ht="10.5">
      <c r="B191" s="50"/>
      <c r="C191" s="51"/>
      <c r="D191" s="52"/>
    </row>
    <row r="192" spans="1:5" ht="11.25" thickBot="1">
      <c r="A192" s="42"/>
      <c r="B192" s="53"/>
      <c r="C192" s="54"/>
      <c r="D192" s="55"/>
      <c r="E192" s="42"/>
    </row>
    <row r="193" spans="1:5" ht="10.5">
      <c r="A193" s="42"/>
      <c r="B193" s="42"/>
      <c r="C193" s="43"/>
      <c r="D193" s="42"/>
      <c r="E193" s="42"/>
    </row>
    <row r="194" spans="1:5" ht="10.5">
      <c r="A194" s="42"/>
      <c r="B194" s="42"/>
      <c r="C194" s="43"/>
      <c r="D194" s="42"/>
      <c r="E194" s="42"/>
    </row>
    <row r="195" spans="1:5" ht="10.5">
      <c r="A195" s="42"/>
      <c r="B195" s="42"/>
      <c r="C195" s="43"/>
      <c r="D195" s="42"/>
      <c r="E195" s="42"/>
    </row>
    <row r="196" spans="1:5" ht="10.5">
      <c r="A196" s="42"/>
      <c r="B196" s="42"/>
      <c r="C196" s="42"/>
      <c r="D196" s="42"/>
      <c r="E196" s="42"/>
    </row>
    <row r="197" spans="1:5" ht="10.5">
      <c r="A197" s="42"/>
      <c r="B197" s="42"/>
      <c r="C197" s="45"/>
      <c r="D197" s="42"/>
      <c r="E197" s="42"/>
    </row>
    <row r="198" spans="1:5" ht="10.5">
      <c r="A198" s="42"/>
      <c r="B198" s="42"/>
      <c r="C198" s="43"/>
      <c r="D198" s="42"/>
      <c r="E198" s="42"/>
    </row>
    <row r="199" spans="1:5" ht="10.5">
      <c r="A199" s="42"/>
      <c r="B199" s="42"/>
      <c r="C199" s="43"/>
      <c r="D199" s="42"/>
      <c r="E199" s="42"/>
    </row>
    <row r="200" spans="1:5" ht="10.5">
      <c r="A200" s="42"/>
      <c r="B200" s="42"/>
      <c r="C200" s="43"/>
      <c r="D200" s="42"/>
      <c r="E200" s="42"/>
    </row>
    <row r="201" spans="1:5" ht="10.5">
      <c r="A201" s="42"/>
      <c r="B201" s="42"/>
      <c r="C201" s="43"/>
      <c r="D201" s="42"/>
      <c r="E201" s="42"/>
    </row>
    <row r="202" spans="1:5" ht="10.5">
      <c r="A202" s="42"/>
      <c r="B202" s="42"/>
      <c r="C202" s="44"/>
      <c r="D202" s="42"/>
      <c r="E202" s="42"/>
    </row>
    <row r="203" spans="1:5" ht="10.5">
      <c r="A203" s="42"/>
      <c r="B203" s="42"/>
      <c r="C203" s="44"/>
      <c r="D203" s="42"/>
      <c r="E203" s="42"/>
    </row>
    <row r="204" spans="1:5" ht="10.5">
      <c r="A204" s="42"/>
      <c r="B204" s="42"/>
      <c r="C204" s="44"/>
      <c r="D204" s="42"/>
      <c r="E204" s="42"/>
    </row>
    <row r="205" spans="1:5" ht="10.5">
      <c r="A205" s="42"/>
      <c r="B205" s="42"/>
      <c r="C205" s="44"/>
      <c r="D205" s="42"/>
      <c r="E205" s="42"/>
    </row>
    <row r="206" spans="1:5" ht="10.5">
      <c r="A206" s="42"/>
      <c r="B206" s="42"/>
      <c r="C206" s="44"/>
      <c r="D206" s="42"/>
      <c r="E206" s="42"/>
    </row>
    <row r="207" spans="1:5" ht="10.5">
      <c r="A207" s="42"/>
      <c r="B207" s="42"/>
      <c r="C207" s="43"/>
      <c r="D207" s="42"/>
      <c r="E207" s="42"/>
    </row>
    <row r="208" spans="1:5" ht="10.5">
      <c r="A208" s="42"/>
      <c r="B208" s="42"/>
      <c r="C208" s="43"/>
      <c r="D208" s="42"/>
      <c r="E208" s="42"/>
    </row>
    <row r="209" spans="1:5" ht="10.5">
      <c r="A209" s="42"/>
      <c r="B209" s="42"/>
      <c r="C209" s="43"/>
      <c r="D209" s="42"/>
      <c r="E209" s="42"/>
    </row>
    <row r="210" spans="1:5" ht="10.5">
      <c r="A210" s="42"/>
      <c r="B210" s="42"/>
      <c r="C210" s="43"/>
      <c r="D210" s="42"/>
      <c r="E210" s="42"/>
    </row>
    <row r="211" spans="1:5" ht="10.5">
      <c r="A211" s="42"/>
      <c r="B211" s="42"/>
      <c r="C211" s="43"/>
      <c r="D211" s="42"/>
      <c r="E211" s="42"/>
    </row>
    <row r="212" spans="1:5" ht="10.5">
      <c r="A212" s="42"/>
      <c r="B212" s="42"/>
      <c r="C212" s="43"/>
      <c r="D212" s="42"/>
      <c r="E212" s="42"/>
    </row>
    <row r="213" spans="1:5" ht="10.5">
      <c r="A213" s="42"/>
      <c r="B213" s="42"/>
      <c r="C213" s="43"/>
      <c r="D213" s="42"/>
      <c r="E213" s="42"/>
    </row>
    <row r="214" spans="1:5" ht="10.5">
      <c r="A214" s="42"/>
      <c r="B214" s="42"/>
      <c r="C214" s="43"/>
      <c r="D214" s="42"/>
      <c r="E214" s="42"/>
    </row>
    <row r="215" spans="1:5" ht="10.5">
      <c r="A215" s="42"/>
      <c r="B215" s="42"/>
      <c r="C215" s="43"/>
      <c r="D215" s="42"/>
      <c r="E215" s="42"/>
    </row>
    <row r="216" spans="1:5" ht="10.5">
      <c r="A216" s="42"/>
      <c r="B216" s="42"/>
      <c r="C216" s="42"/>
      <c r="D216" s="42"/>
      <c r="E216" s="42"/>
    </row>
    <row r="217" spans="1:5" ht="10.5">
      <c r="A217" s="42"/>
      <c r="B217" s="42"/>
      <c r="C217" s="45"/>
      <c r="D217" s="42"/>
      <c r="E217" s="42"/>
    </row>
    <row r="218" spans="1:5" ht="10.5">
      <c r="A218" s="42"/>
      <c r="B218" s="42"/>
      <c r="C218" s="43"/>
      <c r="D218" s="42"/>
      <c r="E218" s="42"/>
    </row>
    <row r="219" spans="1:5" ht="10.5">
      <c r="A219" s="42"/>
      <c r="B219" s="42"/>
      <c r="C219" s="43"/>
      <c r="D219" s="42"/>
      <c r="E219" s="42"/>
    </row>
    <row r="220" spans="1:5" ht="10.5">
      <c r="A220" s="42"/>
      <c r="B220" s="42"/>
      <c r="C220" s="43"/>
      <c r="D220" s="42"/>
      <c r="E220" s="42"/>
    </row>
    <row r="221" spans="1:5" ht="10.5">
      <c r="A221" s="42"/>
      <c r="B221" s="42"/>
      <c r="C221" s="43"/>
      <c r="D221" s="42"/>
      <c r="E221" s="42"/>
    </row>
    <row r="222" spans="1:5" ht="10.5">
      <c r="A222" s="42"/>
      <c r="B222" s="42"/>
      <c r="C222" s="44"/>
      <c r="D222" s="42"/>
      <c r="E222" s="42"/>
    </row>
    <row r="223" spans="1:5" ht="10.5">
      <c r="A223" s="42"/>
      <c r="B223" s="42"/>
      <c r="C223" s="44"/>
      <c r="D223" s="42"/>
      <c r="E223" s="42"/>
    </row>
    <row r="224" spans="1:5" ht="10.5">
      <c r="A224" s="42"/>
      <c r="B224" s="42"/>
      <c r="C224" s="43"/>
      <c r="D224" s="42"/>
      <c r="E224" s="42"/>
    </row>
    <row r="225" spans="1:5" ht="10.5">
      <c r="A225" s="42"/>
      <c r="B225" s="42"/>
      <c r="C225" s="43"/>
      <c r="D225" s="42"/>
      <c r="E225" s="42"/>
    </row>
    <row r="226" spans="1:5" ht="10.5">
      <c r="A226" s="42"/>
      <c r="B226" s="42"/>
      <c r="C226" s="45"/>
      <c r="D226" s="42"/>
      <c r="E226" s="42"/>
    </row>
    <row r="227" spans="1:5" ht="10.5">
      <c r="A227" s="42"/>
      <c r="B227" s="42"/>
      <c r="C227" s="45"/>
      <c r="D227" s="42"/>
      <c r="E227" s="42"/>
    </row>
    <row r="228" spans="1:5" ht="10.5">
      <c r="A228" s="42"/>
      <c r="B228" s="42"/>
      <c r="C228" s="43"/>
      <c r="D228" s="42"/>
      <c r="E228" s="42"/>
    </row>
    <row r="229" spans="1:5" ht="10.5">
      <c r="A229" s="42"/>
      <c r="B229" s="42"/>
      <c r="C229" s="43"/>
      <c r="D229" s="42"/>
      <c r="E229" s="42"/>
    </row>
    <row r="230" spans="1:5" ht="10.5">
      <c r="A230" s="42"/>
      <c r="B230" s="42"/>
      <c r="C230" s="43"/>
      <c r="D230" s="42"/>
      <c r="E230" s="42"/>
    </row>
    <row r="231" spans="1:5" ht="10.5">
      <c r="A231" s="42"/>
      <c r="B231" s="42"/>
      <c r="C231" s="43"/>
      <c r="D231" s="42"/>
      <c r="E231" s="42"/>
    </row>
    <row r="232" spans="1:5" ht="10.5">
      <c r="A232" s="42"/>
      <c r="B232" s="42"/>
      <c r="C232" s="43"/>
      <c r="D232" s="42"/>
      <c r="E232" s="42"/>
    </row>
    <row r="233" spans="1:5" ht="10.5">
      <c r="A233" s="42"/>
      <c r="B233" s="42"/>
      <c r="C233" s="43"/>
      <c r="D233" s="42"/>
      <c r="E233" s="42"/>
    </row>
    <row r="234" spans="1:5" ht="10.5">
      <c r="A234" s="42"/>
      <c r="B234" s="42"/>
      <c r="C234" s="43"/>
      <c r="D234" s="42"/>
      <c r="E234" s="42"/>
    </row>
    <row r="235" spans="1:5" ht="10.5">
      <c r="A235" s="42"/>
      <c r="B235" s="42"/>
      <c r="C235" s="43"/>
      <c r="D235" s="42"/>
      <c r="E235" s="42"/>
    </row>
    <row r="236" spans="1:5" ht="10.5">
      <c r="A236" s="42"/>
      <c r="B236" s="42"/>
      <c r="C236" s="43"/>
      <c r="D236" s="42"/>
      <c r="E236" s="42"/>
    </row>
    <row r="237" spans="1:5" ht="10.5">
      <c r="A237" s="42"/>
      <c r="B237" s="42"/>
      <c r="C237" s="43"/>
      <c r="D237" s="42"/>
      <c r="E237" s="42"/>
    </row>
    <row r="238" spans="1:5" ht="10.5">
      <c r="A238" s="42"/>
      <c r="B238" s="42"/>
      <c r="C238" s="43"/>
      <c r="D238" s="42"/>
      <c r="E238" s="42"/>
    </row>
    <row r="239" spans="1:5" ht="10.5">
      <c r="A239" s="42"/>
      <c r="B239" s="42"/>
      <c r="C239" s="43"/>
      <c r="D239" s="42"/>
      <c r="E239" s="42"/>
    </row>
    <row r="240" spans="1:5" ht="10.5">
      <c r="A240" s="42"/>
      <c r="B240" s="42"/>
      <c r="C240" s="43"/>
      <c r="D240" s="42"/>
      <c r="E240" s="42"/>
    </row>
    <row r="241" spans="1:5" ht="10.5">
      <c r="A241" s="42"/>
      <c r="B241" s="42"/>
      <c r="C241" s="43"/>
      <c r="D241" s="42"/>
      <c r="E241" s="42"/>
    </row>
    <row r="242" spans="1:5" ht="10.5">
      <c r="A242" s="42"/>
      <c r="B242" s="42"/>
      <c r="C242" s="43"/>
      <c r="D242" s="42"/>
      <c r="E242" s="42"/>
    </row>
    <row r="243" spans="1:5" ht="10.5">
      <c r="A243" s="42"/>
      <c r="B243" s="42"/>
      <c r="C243" s="43"/>
      <c r="D243" s="42"/>
      <c r="E243" s="42"/>
    </row>
    <row r="244" spans="1:5" ht="10.5">
      <c r="A244" s="42"/>
      <c r="B244" s="42"/>
      <c r="C244" s="43"/>
      <c r="D244" s="42"/>
      <c r="E244" s="42"/>
    </row>
    <row r="245" spans="1:5" ht="10.5">
      <c r="A245" s="42"/>
      <c r="B245" s="42"/>
      <c r="C245" s="45"/>
      <c r="D245" s="42"/>
      <c r="E245" s="42"/>
    </row>
    <row r="246" spans="1:5" ht="10.5">
      <c r="A246" s="42"/>
      <c r="B246" s="42"/>
      <c r="C246" s="45"/>
      <c r="D246" s="42"/>
      <c r="E246" s="42"/>
    </row>
    <row r="247" spans="1:5" ht="10.5">
      <c r="A247" s="42"/>
      <c r="B247" s="42"/>
      <c r="C247" s="43"/>
      <c r="D247" s="42"/>
      <c r="E247" s="42"/>
    </row>
    <row r="248" spans="1:5" ht="10.5">
      <c r="A248" s="42"/>
      <c r="B248" s="42"/>
      <c r="C248" s="43"/>
      <c r="D248" s="42"/>
      <c r="E248" s="42"/>
    </row>
    <row r="249" spans="1:5" ht="10.5">
      <c r="A249" s="42"/>
      <c r="B249" s="42"/>
      <c r="C249" s="43"/>
      <c r="D249" s="42"/>
      <c r="E249" s="42"/>
    </row>
    <row r="250" spans="1:5" ht="10.5">
      <c r="A250" s="42"/>
      <c r="B250" s="42"/>
      <c r="C250" s="43"/>
      <c r="D250" s="42"/>
      <c r="E250" s="42"/>
    </row>
    <row r="251" spans="1:5" ht="10.5">
      <c r="A251" s="42"/>
      <c r="B251" s="42"/>
      <c r="C251" s="43"/>
      <c r="D251" s="42"/>
      <c r="E251" s="42"/>
    </row>
    <row r="252" spans="1:5" ht="10.5">
      <c r="A252" s="42"/>
      <c r="B252" s="42"/>
      <c r="C252" s="43"/>
      <c r="D252" s="42"/>
      <c r="E252" s="42"/>
    </row>
    <row r="253" spans="1:5" ht="10.5">
      <c r="A253" s="42"/>
      <c r="B253" s="42"/>
      <c r="C253" s="43"/>
      <c r="D253" s="42"/>
      <c r="E253" s="42"/>
    </row>
    <row r="254" spans="1:5" ht="10.5">
      <c r="A254" s="42"/>
      <c r="B254" s="42"/>
      <c r="C254" s="43"/>
      <c r="D254" s="42"/>
      <c r="E254" s="42"/>
    </row>
    <row r="255" spans="1:5" ht="10.5">
      <c r="A255" s="42"/>
      <c r="B255" s="42"/>
      <c r="C255" s="43"/>
      <c r="D255" s="42"/>
      <c r="E255" s="42"/>
    </row>
    <row r="256" spans="1:5" ht="10.5">
      <c r="A256" s="42"/>
      <c r="B256" s="42"/>
      <c r="C256" s="43"/>
      <c r="D256" s="42"/>
      <c r="E256" s="42"/>
    </row>
    <row r="257" spans="1:5" ht="10.5">
      <c r="A257" s="42"/>
      <c r="B257" s="42"/>
      <c r="C257" s="45"/>
      <c r="D257" s="42"/>
      <c r="E257" s="42"/>
    </row>
    <row r="258" spans="1:5" ht="10.5">
      <c r="A258" s="42"/>
      <c r="B258" s="42"/>
      <c r="C258" s="45"/>
      <c r="D258" s="42"/>
      <c r="E258" s="42"/>
    </row>
    <row r="259" spans="1:5" ht="10.5">
      <c r="A259" s="42"/>
      <c r="B259" s="42"/>
      <c r="C259" s="45"/>
      <c r="D259" s="42"/>
      <c r="E259" s="42"/>
    </row>
    <row r="260" spans="1:5" ht="10.5">
      <c r="A260" s="42"/>
      <c r="B260" s="42"/>
      <c r="C260" s="43"/>
      <c r="D260" s="42"/>
      <c r="E260" s="42"/>
    </row>
    <row r="261" spans="1:5" ht="10.5">
      <c r="A261" s="42"/>
      <c r="B261" s="42"/>
      <c r="C261" s="43"/>
      <c r="D261" s="42"/>
      <c r="E261" s="42"/>
    </row>
    <row r="262" spans="1:5" ht="10.5">
      <c r="A262" s="42"/>
      <c r="B262" s="42"/>
      <c r="C262" s="43"/>
      <c r="D262" s="42"/>
      <c r="E262" s="42"/>
    </row>
    <row r="263" spans="1:5" ht="10.5">
      <c r="A263" s="42"/>
      <c r="B263" s="42"/>
      <c r="C263" s="43"/>
      <c r="D263" s="42"/>
      <c r="E263" s="42"/>
    </row>
    <row r="264" spans="1:5" ht="10.5">
      <c r="A264" s="42"/>
      <c r="B264" s="42"/>
      <c r="C264" s="43"/>
      <c r="D264" s="42"/>
      <c r="E264" s="42"/>
    </row>
    <row r="265" spans="1:5" ht="10.5">
      <c r="A265" s="42"/>
      <c r="B265" s="42"/>
      <c r="C265" s="43"/>
      <c r="D265" s="42"/>
      <c r="E265" s="42"/>
    </row>
    <row r="266" spans="1:5" ht="10.5">
      <c r="A266" s="42"/>
      <c r="B266" s="42"/>
      <c r="C266" s="43"/>
      <c r="D266" s="42"/>
      <c r="E266" s="42"/>
    </row>
    <row r="267" spans="1:5" ht="10.5">
      <c r="A267" s="42"/>
      <c r="B267" s="42"/>
      <c r="C267" s="43"/>
      <c r="D267" s="42"/>
      <c r="E267" s="42"/>
    </row>
    <row r="268" spans="1:5" ht="10.5">
      <c r="A268" s="42"/>
      <c r="B268" s="42"/>
      <c r="C268" s="43"/>
      <c r="D268" s="42"/>
      <c r="E268" s="42"/>
    </row>
    <row r="269" spans="1:5" ht="10.5">
      <c r="A269" s="42"/>
      <c r="B269" s="42"/>
      <c r="C269" s="43"/>
      <c r="D269" s="42"/>
      <c r="E269" s="42"/>
    </row>
    <row r="270" spans="1:5" ht="10.5">
      <c r="A270" s="42"/>
      <c r="B270" s="42"/>
      <c r="C270" s="43"/>
      <c r="D270" s="42"/>
      <c r="E270" s="42"/>
    </row>
    <row r="271" spans="1:5" ht="10.5">
      <c r="A271" s="42"/>
      <c r="B271" s="42"/>
      <c r="C271" s="43"/>
      <c r="D271" s="42"/>
      <c r="E271" s="42"/>
    </row>
    <row r="272" spans="1:5" ht="10.5">
      <c r="A272" s="42"/>
      <c r="B272" s="42"/>
      <c r="C272" s="43"/>
      <c r="D272" s="42"/>
      <c r="E272" s="42"/>
    </row>
    <row r="273" spans="1:5" ht="10.5">
      <c r="A273" s="42"/>
      <c r="B273" s="42"/>
      <c r="C273" s="43"/>
      <c r="D273" s="42"/>
      <c r="E273" s="42"/>
    </row>
    <row r="274" spans="1:5" ht="10.5">
      <c r="A274" s="42"/>
      <c r="B274" s="42"/>
      <c r="C274" s="43"/>
      <c r="D274" s="42"/>
      <c r="E274" s="42"/>
    </row>
    <row r="275" spans="1:5" ht="10.5">
      <c r="A275" s="42"/>
      <c r="B275" s="42"/>
      <c r="C275" s="43"/>
      <c r="D275" s="42"/>
      <c r="E275" s="42"/>
    </row>
    <row r="276" spans="1:5" ht="10.5">
      <c r="A276" s="42"/>
      <c r="B276" s="42"/>
      <c r="C276" s="43"/>
      <c r="D276" s="42"/>
      <c r="E276" s="42"/>
    </row>
    <row r="277" spans="1:5" ht="10.5">
      <c r="A277" s="42"/>
      <c r="B277" s="42"/>
      <c r="C277" s="43"/>
      <c r="D277" s="42"/>
      <c r="E277" s="42"/>
    </row>
    <row r="278" spans="1:5" ht="10.5">
      <c r="A278" s="42"/>
      <c r="B278" s="42"/>
      <c r="C278" s="43"/>
      <c r="D278" s="42"/>
      <c r="E278" s="42"/>
    </row>
    <row r="279" spans="1:5" ht="10.5">
      <c r="A279" s="42"/>
      <c r="B279" s="42"/>
      <c r="C279" s="42"/>
      <c r="D279" s="42"/>
      <c r="E279" s="42"/>
    </row>
    <row r="280" spans="1:5" ht="10.5">
      <c r="A280" s="42"/>
      <c r="B280" s="42"/>
      <c r="C280" s="42"/>
      <c r="D280" s="42"/>
      <c r="E280" s="42"/>
    </row>
    <row r="281" spans="1:5" ht="10.5">
      <c r="A281" s="42"/>
      <c r="B281" s="42"/>
      <c r="C281" s="42"/>
      <c r="D281" s="42"/>
      <c r="E281" s="42"/>
    </row>
    <row r="282" spans="1:5" ht="10.5">
      <c r="A282" s="42"/>
      <c r="B282" s="42"/>
      <c r="C282" s="42"/>
      <c r="D282" s="42"/>
      <c r="E282" s="42"/>
    </row>
    <row r="283" spans="1:5" ht="10.5">
      <c r="A283" s="42"/>
      <c r="B283" s="42"/>
      <c r="C283" s="42"/>
      <c r="D283" s="42"/>
      <c r="E283" s="42"/>
    </row>
  </sheetData>
  <sheetProtection/>
  <mergeCells count="2">
    <mergeCell ref="B1:D1"/>
    <mergeCell ref="B2:C2"/>
  </mergeCells>
  <hyperlinks>
    <hyperlink ref="B2:C2" location="'Отчет о фин. деят.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2019-06-04T13:42:30Z</cp:lastPrinted>
  <dcterms:created xsi:type="dcterms:W3CDTF">2003-10-18T11:05:50Z</dcterms:created>
  <dcterms:modified xsi:type="dcterms:W3CDTF">2021-03-17T09:26:07Z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