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60" yWindow="315" windowWidth="12120" windowHeight="9150" tabRatio="941" activeTab="0"/>
  </bookViews>
  <sheets>
    <sheet name="Отчет о фин. деят." sheetId="1" r:id="rId1"/>
    <sheet name="Указания" sheetId="2" r:id="rId2"/>
  </sheets>
  <definedNames>
    <definedName name="_xlnm.Print_Area" localSheetId="0">'Отчет о фин. деят.'!$C$4:$AL$289</definedName>
    <definedName name="_xlnm.Print_Area" localSheetId="1">'Указания'!$C$4:$C$175</definedName>
  </definedNames>
  <calcPr fullCalcOnLoad="1"/>
</workbook>
</file>

<file path=xl/comments1.xml><?xml version="1.0" encoding="utf-8"?>
<comments xmlns="http://schemas.openxmlformats.org/spreadsheetml/2006/main">
  <authors>
    <author>shimanovich</author>
  </authors>
  <commentList>
    <comment ref="AG62" authorId="0">
      <text>
        <r>
          <rPr>
            <b/>
            <sz val="8"/>
            <rFont val="Tahoma"/>
            <family val="2"/>
          </rPr>
          <t>По строке 03</t>
        </r>
        <r>
          <rPr>
            <sz val="8"/>
            <rFont val="Tahoma"/>
            <family val="2"/>
          </rPr>
          <t xml:space="preserve"> отражается сумма безвозмездно переданных юридическими лицами и индивидуальными предпринимателями спортивным организациям денежных средств, безвозмездно оказанных услуг (выполненных работ) и (или) безвозмездно переданного имущества, в том числе имущественных прав, в соответствии с частью первой подпункта 1.1 пункта 1 Указа № 191.
Перечень юридических лиц и индивидуальных предпринимателей, сумма доходов которых отражена </t>
        </r>
        <r>
          <rPr>
            <b/>
            <sz val="8"/>
            <rFont val="Tahoma"/>
            <family val="2"/>
          </rPr>
          <t>по строке 03</t>
        </r>
        <r>
          <rPr>
            <sz val="8"/>
            <rFont val="Tahoma"/>
            <family val="2"/>
          </rPr>
          <t>, с указанием полученных от них сумм доходов прилагается на отдельном листе.</t>
        </r>
      </text>
    </comment>
    <comment ref="AG64" authorId="0">
      <text>
        <r>
          <rPr>
            <b/>
            <sz val="8"/>
            <rFont val="Tahoma"/>
            <family val="2"/>
          </rPr>
          <t>По строке 04</t>
        </r>
        <r>
          <rPr>
            <sz val="8"/>
            <rFont val="Tahoma"/>
            <family val="2"/>
          </rPr>
          <t xml:space="preserve"> отражается сумма безвозмездной (спонсорской) помощи, полученной спортивными организациями от государственных организаций в соответствии с Указом Президента Республики Беларусь от 1 июля 2005 г. № 300 «О предоставлении и использовании безвозмездной (спонсорской) помощи» (Национальный реестр правовых актов Республики Беларусь, 2005 г., № 105, 1/6586) (далее - Указ № 300).
Перечень государственных организаций, сумма доходов которых отражена </t>
        </r>
        <r>
          <rPr>
            <b/>
            <sz val="8"/>
            <rFont val="Tahoma"/>
            <family val="2"/>
          </rPr>
          <t>по строке 04</t>
        </r>
        <r>
          <rPr>
            <sz val="8"/>
            <rFont val="Tahoma"/>
            <family val="2"/>
          </rPr>
          <t>, с указанием полученных от них сумм доходов прилагается на отдельном листе.</t>
        </r>
      </text>
    </comment>
    <comment ref="AG65" authorId="0">
      <text>
        <r>
          <rPr>
            <b/>
            <sz val="8"/>
            <rFont val="Tahoma"/>
            <family val="2"/>
          </rPr>
          <t>По строке 05</t>
        </r>
        <r>
          <rPr>
            <sz val="8"/>
            <rFont val="Tahoma"/>
            <family val="2"/>
          </rPr>
          <t xml:space="preserve"> отражается сумма безвозмездной (спонсорской) помощи, полученной спортивными организациями от юридических лиц и индивидуальных предпринимателей в соответствии с Указом № 300.
Перечень юридических лиц и индивидуальных предпринимателей, сумма доходов которых отражена </t>
        </r>
        <r>
          <rPr>
            <b/>
            <sz val="8"/>
            <rFont val="Tahoma"/>
            <family val="2"/>
          </rPr>
          <t>по строке 05</t>
        </r>
        <r>
          <rPr>
            <sz val="8"/>
            <rFont val="Tahoma"/>
            <family val="2"/>
          </rPr>
          <t>, с указанием полученных от них сумм доходов прилагается на отдельном листе.</t>
        </r>
      </text>
    </comment>
    <comment ref="AG66" authorId="0">
      <text>
        <r>
          <rPr>
            <b/>
            <sz val="8"/>
            <rFont val="Tahoma"/>
            <family val="2"/>
          </rPr>
          <t>По строке 06</t>
        </r>
        <r>
          <rPr>
            <sz val="8"/>
            <rFont val="Tahoma"/>
            <family val="2"/>
          </rPr>
          <t xml:space="preserve"> отражается сумма выручки, полученной от хозяйственной (предпринимательской) деятельности спортивной организации.</t>
        </r>
      </text>
    </comment>
    <comment ref="AG67" authorId="0">
      <text>
        <r>
          <rPr>
            <b/>
            <sz val="8"/>
            <rFont val="Tahoma"/>
            <family val="2"/>
          </rPr>
          <t>По строке 07</t>
        </r>
        <r>
          <rPr>
            <sz val="8"/>
            <rFont val="Tahoma"/>
            <family val="2"/>
          </rPr>
          <t xml:space="preserve"> отражается сумма выручки, полученной от реализации билетов (абонементов) на спортивные и культурно-зрелищные мероприятия; </t>
        </r>
        <r>
          <rPr>
            <b/>
            <sz val="8"/>
            <rFont val="Tahoma"/>
            <family val="2"/>
          </rPr>
          <t>по строке 08</t>
        </r>
        <r>
          <rPr>
            <sz val="8"/>
            <rFont val="Tahoma"/>
            <family val="2"/>
          </rPr>
          <t xml:space="preserve"> - от размещения рекламы; </t>
        </r>
        <r>
          <rPr>
            <b/>
            <sz val="8"/>
            <rFont val="Tahoma"/>
            <family val="2"/>
          </rPr>
          <t>по строке 09</t>
        </r>
        <r>
          <rPr>
            <sz val="8"/>
            <rFont val="Tahoma"/>
            <family val="2"/>
          </rPr>
          <t xml:space="preserve"> - средства, полученные от осуществления трансферных сделок.</t>
        </r>
      </text>
    </comment>
    <comment ref="AG71" authorId="0">
      <text>
        <r>
          <rPr>
            <b/>
            <sz val="8"/>
            <rFont val="Tahoma"/>
            <family val="2"/>
          </rPr>
          <t>По строке 10</t>
        </r>
        <r>
          <rPr>
            <sz val="8"/>
            <rFont val="Tahoma"/>
            <family val="2"/>
          </rPr>
          <t xml:space="preserve"> спортивные организации, созданные в форме общественных объединений (ассоциаций, союзов), отражают сумму выручки, полученную от осуществления без образования коммерческих организаций и (или) участия в них отдельных видов предпринимательской деятельности, определенных пунктом 11 Указа № 191.</t>
        </r>
      </text>
    </comment>
    <comment ref="AG72" authorId="0">
      <text>
        <r>
          <rPr>
            <b/>
            <sz val="8"/>
            <rFont val="Tahoma"/>
            <family val="2"/>
          </rPr>
          <t>По строке 11</t>
        </r>
        <r>
          <rPr>
            <sz val="8"/>
            <rFont val="Tahoma"/>
            <family val="2"/>
          </rPr>
          <t xml:space="preserve"> отражается сумма выручки, полученной от хозяйственной (предпринимательской) деятельности, а также внебюджетной деятельности, без учета суммы средств, отраженных по строкам 07-09 отчета. </t>
        </r>
        <r>
          <rPr>
            <b/>
            <sz val="8"/>
            <rFont val="Tahoma"/>
            <family val="2"/>
          </rPr>
          <t>Строка 11</t>
        </r>
        <r>
          <rPr>
            <sz val="8"/>
            <rFont val="Tahoma"/>
            <family val="2"/>
          </rPr>
          <t xml:space="preserve"> заполняется коммерческими и бюджетными спортивными организациями.</t>
        </r>
      </text>
    </comment>
    <comment ref="AG73" authorId="0">
      <text>
        <r>
          <rPr>
            <b/>
            <sz val="8"/>
            <rFont val="Tahoma"/>
            <family val="2"/>
          </rPr>
          <t>По строке 12</t>
        </r>
        <r>
          <rPr>
            <sz val="8"/>
            <rFont val="Tahoma"/>
            <family val="2"/>
          </rPr>
          <t xml:space="preserve"> отражается сумма средств, полученных от международных и иностранных спортивных организаций, за исключением средств, полученных от трансферных сделок.</t>
        </r>
      </text>
    </comment>
    <comment ref="AG80" authorId="0">
      <text>
        <r>
          <rPr>
            <b/>
            <sz val="8"/>
            <rFont val="Tahoma"/>
            <family val="2"/>
          </rPr>
          <t>По строке 18</t>
        </r>
        <r>
          <rPr>
            <sz val="8"/>
            <rFont val="Tahoma"/>
            <family val="2"/>
          </rPr>
          <t xml:space="preserve"> отражается сумма средств, полученных спортивными организациями в виде займов, кредитов, субсидий, ссуд, за исключением субсидий за счет средств местных бюджетов на частичное финансирование расходов клубов по игровым видам спорта, полученных в соответствии с пунктом 4 Указа № 191.</t>
        </r>
      </text>
    </comment>
    <comment ref="AG82" authorId="0">
      <text>
        <r>
          <rPr>
            <b/>
            <sz val="8"/>
            <rFont val="Tahoma"/>
            <family val="2"/>
          </rPr>
          <t>По строке 19</t>
        </r>
        <r>
          <rPr>
            <sz val="8"/>
            <rFont val="Tahoma"/>
            <family val="2"/>
          </rPr>
          <t xml:space="preserve"> отражается сумма доходов, полученных спортивными организациями от размещения денежных средств во вклады (депозиты) в банках Республики Беларусь в соответствии с подпунктом 10.1 пункта 10 Указа № 191.</t>
        </r>
      </text>
    </comment>
    <comment ref="AG85" authorId="0">
      <text>
        <r>
          <rPr>
            <b/>
            <sz val="8"/>
            <rFont val="Tahoma"/>
            <family val="2"/>
          </rPr>
          <t>По строке 22</t>
        </r>
        <r>
          <rPr>
            <sz val="8"/>
            <rFont val="Tahoma"/>
            <family val="2"/>
          </rPr>
          <t xml:space="preserve"> отражается остаток средств, полученных спортивной организацией в предшествующем году из всех возможных источников.</t>
        </r>
      </text>
    </comment>
    <comment ref="P100" authorId="0">
      <text>
        <r>
          <rPr>
            <b/>
            <sz val="8"/>
            <rFont val="Tahoma"/>
            <family val="2"/>
          </rPr>
          <t>По строке 24 таблицы 2</t>
        </r>
        <r>
          <rPr>
            <sz val="8"/>
            <rFont val="Tahoma"/>
            <family val="2"/>
          </rPr>
          <t xml:space="preserve"> отражаются все произведенные спортивной организацией расходы в соответствии с полученными доходами, отраженными в разделе I «Доходы».</t>
        </r>
      </text>
    </comment>
    <comment ref="P101" authorId="0">
      <text>
        <r>
          <rPr>
            <b/>
            <sz val="8"/>
            <rFont val="Tahoma"/>
            <family val="2"/>
          </rPr>
          <t>По строке 25 таблицы 2</t>
        </r>
        <r>
          <rPr>
            <sz val="8"/>
            <rFont val="Tahoma"/>
            <family val="2"/>
          </rPr>
          <t xml:space="preserve"> отражаются данные о фонде заработной платы, начисленной работникам списочного состава спортивной организации.
В состав фонда заработной платы включаются следующие выплаты: заработная плата за выполненную работу и отработанное время; выплаты стимулирующего и компенсирующего характера; оплата за неотработанное время и другие выплаты в соответствии с пунктами 58-66 (кроме подпунктов 62.22, 62.23 пункта 62) Указаний по заполнению в формах государственных статистических наблюдений статистических показателей по труду, утвержденных постановлением Министерства статистики и анализа Республики Беларусь от 29 июля 2008 г. № 92 (Национальный реестр правовых актов Республики Беларусь, 2008 г., № 222, 8/19374).
В фонд заработной платы включается подоходный налог и обязательный страховой взнос работника.
Начисления за трудовые и социальные отпуска включаются в фонд заработной платы отчетного периода только в сумме, приходящейся на дни отпуска отчетного периода. Сумма, приходящаяся на дни отпуска в следующем отчетном периоде, включается в фонд заработной платы следующего отчетного периода.</t>
        </r>
      </text>
    </comment>
    <comment ref="P107" authorId="0">
      <text>
        <r>
          <rPr>
            <b/>
            <sz val="8"/>
            <rFont val="Tahoma"/>
            <family val="2"/>
          </rPr>
          <t>По строке 29 таблицы 2</t>
        </r>
        <r>
          <rPr>
            <sz val="8"/>
            <rFont val="Tahoma"/>
            <family val="2"/>
          </rPr>
          <t xml:space="preserve"> отражаются расходы на проведение и участие в спортивных мероприятиях в пределах Республики Беларусь в соответствии с утвержденной сметой на проведение каждого спортивного мероприятия и с постановлением Совета Министров Республики Беларусь от 19 сентября 2014 г. № 902 «Об утверждении положения о порядке проведения на территории Республики Беларусь спортивных мероприятий, формирования состава участников спортивных мероприятий, их направления на спортивные мероприятия и материального обеспечения» (Национальный правовой Интернет-портал Республики Беларусь, 26.09.2014, 5/39430).</t>
        </r>
      </text>
    </comment>
    <comment ref="P110" authorId="0">
      <text>
        <r>
          <rPr>
            <b/>
            <sz val="8"/>
            <rFont val="Tahoma"/>
            <family val="2"/>
          </rPr>
          <t>По строкам 31 и 34 таблицы 2</t>
        </r>
        <r>
          <rPr>
            <sz val="8"/>
            <rFont val="Tahoma"/>
            <family val="2"/>
          </rPr>
          <t xml:space="preserve"> отражаются расходы по доплатам на питание (сверх установленных норм), освобожденные от уплаты подоходного налога в соответствии с подпунктом 15.2 пункта 15 Указа № 191.</t>
        </r>
      </text>
    </comment>
    <comment ref="P111" authorId="0">
      <text>
        <r>
          <rPr>
            <b/>
            <sz val="8"/>
            <rFont val="Tahoma"/>
            <family val="2"/>
          </rPr>
          <t>По строке 32 таблицы 2</t>
        </r>
        <r>
          <rPr>
            <sz val="8"/>
            <rFont val="Tahoma"/>
            <family val="2"/>
          </rPr>
          <t xml:space="preserve"> отражаются расходы на проведение и участие в спортивных мероприятиях за рубежом в соответствии с утвержденной сметой на проведение каждого спортивного мероприятия и с постановлением Совета Министров Республики Беларусь от 8 июня 2009 г. № 754 «Об утверждении положения о порядке формирования и направления спортивных делегаций Республики Беларусь за границу для участия в спортивных мероприятиях» (Национальный реестр правовых актов Республики Беларусь, 2009 г., № 146, 5/29923), а также регламентом проведения спортивных мероприятий.</t>
        </r>
      </text>
    </comment>
    <comment ref="P115" authorId="0">
      <text>
        <r>
          <rPr>
            <b/>
            <sz val="8"/>
            <rFont val="Tahoma"/>
            <family val="2"/>
          </rPr>
          <t>По строке 35 таблицы 2</t>
        </r>
        <r>
          <rPr>
            <sz val="8"/>
            <rFont val="Tahoma"/>
            <family val="2"/>
          </rPr>
          <t xml:space="preserve"> отражаются расходы на приобретение спортивной одежды, обуви, оборудования, инвентаря.</t>
        </r>
      </text>
    </comment>
    <comment ref="P116" authorId="0">
      <text>
        <r>
          <rPr>
            <b/>
            <sz val="8"/>
            <rFont val="Tahoma"/>
            <family val="2"/>
          </rPr>
          <t>По строке 36 таблицы 2</t>
        </r>
        <r>
          <rPr>
            <sz val="8"/>
            <rFont val="Tahoma"/>
            <family val="2"/>
          </rPr>
          <t xml:space="preserve"> отражается стоимость ввезенных на территорию Республики Беларусь товаров, высвобожденных от уплаты налога на добавленную стоимость в соответствии с подпунктом 15.3 пункта 15 Указа № 191.</t>
        </r>
      </text>
    </comment>
    <comment ref="P119" authorId="0">
      <text>
        <r>
          <rPr>
            <b/>
            <sz val="8"/>
            <rFont val="Tahoma"/>
            <family val="2"/>
          </rPr>
          <t>По строке 38 таблицы 2</t>
        </r>
        <r>
          <rPr>
            <sz val="8"/>
            <rFont val="Tahoma"/>
            <family val="2"/>
          </rPr>
          <t xml:space="preserve"> отражаются расходы на содержание транспортных средств, числящихся на балансе спортивной организации, и их содержание вне проведения спортивных мероприятий, а также расходы на содержание арендованного транспорта.</t>
        </r>
      </text>
    </comment>
    <comment ref="P123" authorId="0">
      <text>
        <r>
          <rPr>
            <b/>
            <sz val="8"/>
            <rFont val="Tahoma"/>
            <family val="2"/>
          </rPr>
          <t>По строке 41 таблицы 2</t>
        </r>
        <r>
          <rPr>
            <sz val="8"/>
            <rFont val="Tahoma"/>
            <family val="2"/>
          </rPr>
          <t xml:space="preserve"> отражаются расходы по найму, строительству и (или) приобретению жилья для спортсменов и тренеров спортивной организации.</t>
        </r>
      </text>
    </comment>
    <comment ref="P133" authorId="0">
      <text>
        <r>
          <rPr>
            <b/>
            <sz val="8"/>
            <rFont val="Tahoma"/>
            <family val="2"/>
          </rPr>
          <t>По строке 49 таблицы 2</t>
        </r>
        <r>
          <rPr>
            <sz val="8"/>
            <rFont val="Tahoma"/>
            <family val="2"/>
          </rPr>
          <t xml:space="preserve"> отражаются расходы по оплате газа, электрической, тепловой энергии для отопления зданий физкультурно-спортивных сооружений, находящихся на балансе спортивной организации, водоснабжения, вывоза мусора и других расходов на содержание зданий физкультурно-спортивных сооружений, кроме расходов, связанных с уборкой и текущим ремонтом. По данной строке также отражаются расходы по аренде (субаренде) зданий физкультурно-спортивных сооружений для проведения учебно-тренировочного процесса, занятий по физической подготовке.</t>
        </r>
      </text>
    </comment>
    <comment ref="P135" authorId="0">
      <text>
        <r>
          <rPr>
            <b/>
            <sz val="8"/>
            <rFont val="Tahoma"/>
            <family val="2"/>
          </rPr>
          <t>По строке 50 таблицы 2</t>
        </r>
        <r>
          <rPr>
            <sz val="8"/>
            <rFont val="Tahoma"/>
            <family val="2"/>
          </rPr>
          <t xml:space="preserve"> отражаются расходы по оплате газа, электрической, тепловой энергии для отопления административных зданий, служебных помещений, находящихся на балансе спортивной организации, водоснабжения, вывоза мусора и других расходов на содержание административных зданий, служебных помещений, кроме расходов, связанных с уборкой и текущим ремонтом. По данной строке также отражаются расходы по аренде (субаренде) административных зданий, служебных помещений.</t>
        </r>
      </text>
    </comment>
    <comment ref="P152" authorId="0">
      <text>
        <r>
          <rPr>
            <b/>
            <sz val="8"/>
            <rFont val="Tahoma"/>
            <family val="2"/>
          </rPr>
          <t>По строке 56 таблицы 3</t>
        </r>
        <r>
          <rPr>
            <sz val="8"/>
            <rFont val="Tahoma"/>
            <family val="2"/>
          </rPr>
          <t xml:space="preserve"> отражаются расходы на развитие детско-юношеского спорта и инфраструктуры из всех источников, за исключением средств поддержки, полученных в соответствии с подпунктом 1.2 пункта 1 Указа № 191 и средств местных бюджетов, направляемых на основании бюджетной сметы детско-юношеским спортивным школам (специализированным детско-юношеским школам олимпийского резерва), являющимся обособленными структурными подразделениями клубов по игровым видам спорта (средств, указанных в строке 13 таблицы 1).</t>
        </r>
      </text>
    </comment>
    <comment ref="P154" authorId="0">
      <text>
        <r>
          <rPr>
            <b/>
            <sz val="8"/>
            <rFont val="Tahoma"/>
            <family val="2"/>
          </rPr>
          <t>По строке 57 таблицы 3</t>
        </r>
        <r>
          <rPr>
            <sz val="8"/>
            <rFont val="Tahoma"/>
            <family val="2"/>
          </rPr>
          <t xml:space="preserve"> отражаются расходы на развитие инфраструктуры видов спорта, предусматривающие:
строительство физкультурно-спортивных сооружений и коммуникаций к ним, реконструкцию, ремонт физкультурно-спортивных сооружений и коммуникаций к ним, находящихся на балансе клубов по игровым видам спорта;
ремонт физкультурно-спортивных сооружений и коммуникаций к ним иных юридических лиц, имеющих эти физкультурно-спортивные сооружения в собственности, хозяйственном ведении или оперативном управлении и предоставляющих их клубу по игровым видам спорта для проведения спортивных мероприятий и (или) организации учебно-тренировочного процесса по подготовке спортсменов;
участие в долевом строительстве физкультурно-спортивных сооружений и коммуникаций к ним;
приобретение транспортных средств, оборудования, физкультурно-спортивных сооружений.</t>
        </r>
      </text>
    </comment>
    <comment ref="P156" authorId="0">
      <text>
        <r>
          <rPr>
            <b/>
            <sz val="8"/>
            <rFont val="Tahoma"/>
            <family val="2"/>
          </rPr>
          <t>По строке 58 таблицы 3</t>
        </r>
        <r>
          <rPr>
            <sz val="8"/>
            <rFont val="Tahoma"/>
            <family val="2"/>
          </rPr>
          <t xml:space="preserve"> отражаются расходы на развитие детско-юношеского спорта - средства, направленные на развитие, содержание и деятельность организаций (организационных структур), обеспечивающих подготовку спортивного резерва для клубов по игровым видам спорта (фарм-клубов или команд дублирующего состава клубов по игровым видам спорта при условии, что возраст более 90 процентов игроков этих команд не превышает 18 лет, детско-юношеских спортивных школ (специализированных детско-юношеских школ олимпийского резерва), включенных в структуру клуба по игровым видам спорта в виде обособленного структурного подразделения, сборных команд Республики Беларусь по игровым видам спорта юношеских, юниорских и молодежных возрастов, отделений по игровым видам спорта специализированных учебно-спортивных учреждений, средних школ - училищ олимпийского резерва, специализированных по спорту классов по игровым видам спорта учреждения образования «Минское суворовское военное училище»).</t>
        </r>
      </text>
    </comment>
    <comment ref="P157" authorId="0">
      <text>
        <r>
          <rPr>
            <b/>
            <sz val="8"/>
            <rFont val="Tahoma"/>
            <family val="2"/>
          </rPr>
          <t>По строке 59 таблицы 3</t>
        </r>
        <r>
          <rPr>
            <sz val="8"/>
            <rFont val="Tahoma"/>
            <family val="2"/>
          </rPr>
          <t xml:space="preserve"> отражаются расходы на проведение спортивных мероприятий на территории Республики Беларусь и (или) участие спортивного резерва и лиц, обеспечивающих его подготовку, в спортивных мероприятиях на территории Республики Беларусь и (или) за границей.</t>
        </r>
      </text>
    </comment>
    <comment ref="P159" authorId="0">
      <text>
        <r>
          <rPr>
            <b/>
            <sz val="8"/>
            <rFont val="Tahoma"/>
            <family val="2"/>
          </rPr>
          <t>По строке 60 таблицы 3</t>
        </r>
        <r>
          <rPr>
            <sz val="8"/>
            <rFont val="Tahoma"/>
            <family val="2"/>
          </rPr>
          <t xml:space="preserve"> отражаются расходы на приобретение:
спортивной одежды и обуви общего и специального назначения, спортивного оборудования, инвентаря, снаряжения, расходных материалов для их обслуживания, а также призов, медалей, дипломов, цветов, сувенирной продукции и наградной атрибутики;
транспортных средств, горюче-смазочных материалов, мебели, оргтехники, средств связи, фото- и видеооборудования, канцелярских товаров, материалов и предметов для осуществления текущей деятельности;
фармакологических и восстановительных средств, медицинских изделий, витаминных белково-глюкозных препаратов.</t>
        </r>
      </text>
    </comment>
    <comment ref="P160" authorId="0">
      <text>
        <r>
          <rPr>
            <b/>
            <sz val="8"/>
            <rFont val="Tahoma"/>
            <family val="2"/>
          </rPr>
          <t>По строке 61 таблицы 3</t>
        </r>
        <r>
          <rPr>
            <sz val="8"/>
            <rFont val="Tahoma"/>
            <family val="2"/>
          </rPr>
          <t xml:space="preserve"> отражаются расходы на оплату:
содержания, технического обслуживания, коммунальных услуг за используемые для организации учебно-тренировочного процесса спортивного резерва капитальные строения (здания, сооружения), изолированные помещения, их части, а также расходов на их текущий ремонт, капитальный ремонт, реконструкцию и модернизацию;
аренды капитальных строений (зданий, сооружений), изолированных помещений, их частей и оборудования, используемых для организации учебно-тренировочного процесса спортивного резерва, возмещения расходов арендодателю по содержанию, эксплуатации, текущему ремонту арендуемого имущества;
услуг физкультурно-спортивных сооружений, используемых для организации учебно-тренировочного процесса спортивного резерва;
услуг по обслуживанию и ремонту спортивного оборудования и инвентаря, стирке (химической чистке) спортивной формы, содержанию транспортных средств, находящихся на балансе спортивной организации;
аренды транспортных средств для доставки спортивного резерва к местам проведения спортивных мероприятий и обратно;
медицинского обслуживания спортивного резерва, в том числе медицинского наблюдения за состоянием здоровья, медицинской оценки адекватности физических нагрузок состоянию здоровья, иных мер и мероприятий, направленных на медицинское обеспечение спортивного резерва в соответствии с законодательством;
медицинского страхования спортивного резерва;
путевок в спортивно-оздоровительные лагеря для спортивного резерва.</t>
        </r>
      </text>
    </comment>
    <comment ref="P161" authorId="0">
      <text>
        <r>
          <rPr>
            <b/>
            <sz val="8"/>
            <rFont val="Tahoma"/>
            <family val="2"/>
          </rPr>
          <t>По строке 62 таблицы 3</t>
        </r>
        <r>
          <rPr>
            <sz val="8"/>
            <rFont val="Tahoma"/>
            <family val="2"/>
          </rPr>
          <t xml:space="preserve"> отражаются расходы на:
выплату заработной платы и начислений к ней работникам клубов по игровым видам спорта, обеспечивающим подготовку спортивного резерва в детско-юношеских спортивных школах (специализированных детско-юношеских школах олимпийского резерва), включенных в структуру клуба по игровым видам спорта в виде обособленного структурного подразделения и не финансируемых за счет местных бюджетов на основании бюджетной сметы;
материальное поощрение спортсменов спортивного резерва - победителей и призеров спортивных соревнований, их тренеров и иных штатных работников клубов по игровым видам спорта, обеспечивающих подготовку спортивного резерва.</t>
        </r>
      </text>
    </comment>
    <comment ref="P196" authorId="0">
      <text>
        <r>
          <rPr>
            <b/>
            <sz val="8"/>
            <rFont val="Tahoma"/>
            <family val="2"/>
          </rPr>
          <t>По строкам 73-75 таблицы 5</t>
        </r>
        <r>
          <rPr>
            <sz val="8"/>
            <rFont val="Tahoma"/>
            <family val="2"/>
          </rPr>
          <t xml:space="preserve"> отражаются расходы, соответствующие перечню видов расходов на развитие детско-юношеского спорта согласно приложению 11 к Указу № 191.</t>
        </r>
      </text>
    </comment>
    <comment ref="AC217" authorId="0">
      <text>
        <r>
          <rPr>
            <b/>
            <sz val="8"/>
            <rFont val="Tahoma"/>
            <family val="2"/>
          </rPr>
          <t>По строке 82</t>
        </r>
        <r>
          <rPr>
            <sz val="8"/>
            <rFont val="Tahoma"/>
            <family val="2"/>
          </rPr>
          <t xml:space="preserve"> отражается среднесписочная численность работников (без внешних совместителей и граждан, выполнявших работу по гражданско-правовым договорам), которая определяется на основании численности работников списочного состава. В среднесписочную численность не включаются работники, находящиеся в отпусках по беременности и родам, в связи с усыновлением (удочерением) ребенка в возрасте до трех месяцев, по уходу за ребенком до достижения им возраста трех лет; не явившиеся на работу вследствие временной нетрудоспособности или ухода за больными, неявки которых оформлены листками нетрудоспособности или справками; находящиеся в отпусках без сохранения заработной платы, кроме находящихся в отпусках, предоставляемых по инициативе нанимателя, и некоторых других временно отсутствующих работников (пункт 10 Указаний по заполнению в формах государственных статистических наблюдений статистических показателей по труду, утвержденных постановлением Министерства статистики и анализа Республики Беларусь от 29 июля 2008 г. № 92).</t>
        </r>
      </text>
    </comment>
    <comment ref="AC241" authorId="0">
      <text>
        <r>
          <rPr>
            <b/>
            <sz val="8"/>
            <rFont val="Tahoma"/>
            <family val="2"/>
          </rPr>
          <t>По строке 100</t>
        </r>
        <r>
          <rPr>
            <sz val="8"/>
            <rFont val="Tahoma"/>
            <family val="2"/>
          </rPr>
          <t xml:space="preserve"> отражается среднесписочная численность руководящих работников организации. К категории "Руководители" относятся служащие, в рамках определенных полномочий осуществляющие организационно-распорядительные (руководящие, организующие, направляющие, координирующие и контролирующие) функции применительно к организации, соответствующим структурным (обособленным) подразделениям, работникам, направлениям деятельности, согласно пункту 6 Общих положений Единого квалификационного справочника должностей служащих, утвержденных постановлением Министерства труда и социальной защиты Республики Беларусь от 2 января 2012 г. № 1 (Национальный реестр правовых актов Республики Беларусь, 2012 г., № 16, 8/24739).
При этом для целей настоящего приказа главный тренер относится к категории тренеров, главный бухгалтер - руководителей.</t>
        </r>
      </text>
    </comment>
    <comment ref="AC244" authorId="0">
      <text>
        <r>
          <rPr>
            <b/>
            <sz val="8"/>
            <rFont val="Tahoma"/>
            <family val="2"/>
          </rPr>
          <t>По строке 104</t>
        </r>
        <r>
          <rPr>
            <sz val="8"/>
            <rFont val="Tahoma"/>
            <family val="2"/>
          </rPr>
          <t xml:space="preserve"> отражается удельный вес расходов спортивной организации на развитие детско-юношеского спорта, который рассчитывается по формуле</t>
        </r>
      </text>
    </comment>
    <comment ref="AC246" authorId="0">
      <text>
        <r>
          <rPr>
            <b/>
            <sz val="8"/>
            <rFont val="Tahoma"/>
            <family val="2"/>
          </rPr>
          <t>Строка 105</t>
        </r>
        <r>
          <rPr>
            <sz val="8"/>
            <rFont val="Tahoma"/>
            <family val="2"/>
          </rPr>
          <t xml:space="preserve"> заполняется клубами по игровым видам спорта, не являющимися бюджетными организациями, управлениями спорта и туризма областных (Минского городского) исполнительных комитетов, Министерством спорта и туризма Республики Беларусь. По данной строке отражается удельный вес субсидий на частичное финансирование расходов спортивных организаций за счет средств местных бюджетов всех уровней в общей сумме расходов на обеспечение их работы, который рассчитывается по формуле</t>
        </r>
      </text>
    </comment>
    <comment ref="AC247" authorId="0">
      <text>
        <r>
          <rPr>
            <b/>
            <sz val="8"/>
            <rFont val="Tahoma"/>
            <family val="2"/>
          </rPr>
          <t>По строке 106</t>
        </r>
        <r>
          <rPr>
            <sz val="8"/>
            <rFont val="Tahoma"/>
            <family val="2"/>
          </rPr>
          <t xml:space="preserve"> отражается удельный вес дохода спортивной организации в отчетном периоде от осуществления предпринимательской деятельности, средств, поступивших от международных и иностранных спортивных организаций и на основании Указа № 300 от негосударственных организаций, а также средств, полученных от размещения средств во вклады (депозиты) в банках, добровольных пожертвований частных лиц и членских взносов в общем объеме его доходов из всех возможных источников, предусмотренные в планах развития.</t>
        </r>
      </text>
    </comment>
    <comment ref="AC248" authorId="0">
      <text>
        <r>
          <rPr>
            <b/>
            <sz val="8"/>
            <rFont val="Tahoma"/>
            <family val="2"/>
          </rPr>
          <t>По строке 107</t>
        </r>
        <r>
          <rPr>
            <sz val="8"/>
            <rFont val="Tahoma"/>
            <family val="2"/>
          </rPr>
          <t xml:space="preserve"> отражается удельный вес дохода спортивной организации в отчетном периоде от осуществления предпринимательской деятельности, средств, поступивших от международных и иностранных спортивных организаций и на основании Указа № 300 от негосударственных организаций, а также средств, полученных от размещения средств во вклады (депозиты) в банках, добровольных пожертвований частных лиц и членских взносов в общем объеме его доходов из всех возможных источников, который рассчитывается по формуле</t>
        </r>
      </text>
    </comment>
    <comment ref="AC249" authorId="0">
      <text>
        <r>
          <rPr>
            <b/>
            <sz val="8"/>
            <rFont val="Tahoma"/>
            <family val="2"/>
          </rPr>
          <t>По строке 108</t>
        </r>
        <r>
          <rPr>
            <sz val="8"/>
            <rFont val="Tahoma"/>
            <family val="2"/>
          </rPr>
          <t xml:space="preserve"> отражается среднемесячная заработная плата работников в целом по организации, которая исчисляется путем деления начисленного фонда заработной платы работников списочного состава (без заработной платы работников несписочного состава и принятых на работу по совместительству из других организаций (внешних совместителей)) на среднесписочную численность работников и на количество месяцев в отчетном периоде.</t>
        </r>
      </text>
    </comment>
    <comment ref="AC250" authorId="0">
      <text>
        <r>
          <rPr>
            <sz val="8"/>
            <rFont val="Tahoma"/>
            <family val="2"/>
          </rPr>
          <t>Расчет среднемесячной заработной платы спортсменов (</t>
        </r>
        <r>
          <rPr>
            <b/>
            <sz val="8"/>
            <rFont val="Tahoma"/>
            <family val="2"/>
          </rPr>
          <t>строка 109</t>
        </r>
        <r>
          <rPr>
            <sz val="8"/>
            <rFont val="Tahoma"/>
            <family val="2"/>
          </rPr>
          <t>) производится по  формуле</t>
        </r>
      </text>
    </comment>
    <comment ref="AC252" authorId="0">
      <text>
        <r>
          <rPr>
            <sz val="8"/>
            <rFont val="Tahoma"/>
            <family val="2"/>
          </rPr>
          <t>Расчет среднемесячной заработной платы тренеров (</t>
        </r>
        <r>
          <rPr>
            <b/>
            <sz val="8"/>
            <rFont val="Tahoma"/>
            <family val="2"/>
          </rPr>
          <t>строка 110</t>
        </r>
        <r>
          <rPr>
            <sz val="8"/>
            <rFont val="Tahoma"/>
            <family val="2"/>
          </rPr>
          <t>) производится по  формуле</t>
        </r>
      </text>
    </comment>
    <comment ref="AC253" authorId="0">
      <text>
        <r>
          <rPr>
            <sz val="8"/>
            <rFont val="Tahoma"/>
            <family val="2"/>
          </rPr>
          <t>Расчет среднемесячной заработной платы руководителей (</t>
        </r>
        <r>
          <rPr>
            <b/>
            <sz val="8"/>
            <rFont val="Tahoma"/>
            <family val="2"/>
          </rPr>
          <t>строка 111</t>
        </r>
        <r>
          <rPr>
            <sz val="8"/>
            <rFont val="Tahoma"/>
            <family val="2"/>
          </rPr>
          <t>) производится по формуле</t>
        </r>
      </text>
    </comment>
    <comment ref="AC254" authorId="0">
      <text>
        <r>
          <rPr>
            <b/>
            <sz val="8"/>
            <rFont val="Tahoma"/>
            <family val="2"/>
          </rPr>
          <t>По строке 112</t>
        </r>
        <r>
          <rPr>
            <sz val="8"/>
            <rFont val="Tahoma"/>
            <family val="2"/>
          </rPr>
          <t xml:space="preserve"> отражается среднемесячная заработная плата руководителя спортивной организации. К категории руководителя относятся лица, осуществляющие непосредственное управление спортивной организацией (директор, председатель, управляющий и т. п.).</t>
        </r>
      </text>
    </comment>
    <comment ref="AC255" authorId="0">
      <text>
        <r>
          <rPr>
            <sz val="8"/>
            <rFont val="Tahoma"/>
            <family val="2"/>
          </rPr>
          <t>Расчет среднемесячной заработной платы иных работников (</t>
        </r>
        <r>
          <rPr>
            <b/>
            <sz val="8"/>
            <rFont val="Tahoma"/>
            <family val="2"/>
          </rPr>
          <t>строка 113</t>
        </r>
        <r>
          <rPr>
            <sz val="8"/>
            <rFont val="Tahoma"/>
            <family val="2"/>
          </rPr>
          <t>) производится по  формуле</t>
        </r>
      </text>
    </comment>
    <comment ref="AC256" authorId="0">
      <text>
        <r>
          <rPr>
            <b/>
            <sz val="8"/>
            <rFont val="Tahoma"/>
            <family val="2"/>
          </rPr>
          <t>По строке 114</t>
        </r>
        <r>
          <rPr>
            <sz val="8"/>
            <rFont val="Tahoma"/>
            <family val="2"/>
          </rPr>
          <t xml:space="preserve"> отражается сумма денежных средств, полученная спортивными организациями от юридических лиц и индивидуальных предпринимателей, оказавших им поддержку в соответствии с частью первой подпункта 1.1 пункта 1 Указа № 191, и временно размещенная спортивными организациями во вклады (депозиты) в банках Республики Беларусь до момента их использования на цели, определенные в пункте 5 Указа № 191.</t>
        </r>
      </text>
    </comment>
    <comment ref="AC257" authorId="0">
      <text>
        <r>
          <rPr>
            <b/>
            <sz val="8"/>
            <rFont val="Tahoma"/>
            <family val="2"/>
          </rPr>
          <t>По строке 115</t>
        </r>
        <r>
          <rPr>
            <sz val="8"/>
            <rFont val="Tahoma"/>
            <family val="2"/>
          </rPr>
          <t xml:space="preserve"> отражается сумма денежных средств, направленных спортивными организациями согласно заключенным договорам подряда физическим лицам и (или) индивидуальным предпринимателям, осуществляющим прочую деятельность в области спорта (в соответствии с общегосударственным классификатором Республики Беларусь ОКРБ 005-2011 «Виды экономической деятельности», утвержденным постановлением Государственного комитета по стандартизации Республики Беларусь от 5 декабря 2011 г. № 85, подклассы: 85510 - услуги профессиональных спортивных инструкторов, учителей, тренеров; 93190 - деятельность самостоятельных профессиональных спортсменов, судей, хронометражистов и т. д.).</t>
        </r>
      </text>
    </comment>
    <comment ref="AL4" authorId="0">
      <text>
        <r>
          <rPr>
            <b/>
            <sz val="8"/>
            <rFont val="Tahoma"/>
            <family val="2"/>
          </rPr>
          <t>с изменениями, внесенными приказом Министра спорта и туризма Республики Беларусь
 от 19.12.2017 № 626</t>
        </r>
      </text>
    </comment>
  </commentList>
</comments>
</file>

<file path=xl/sharedStrings.xml><?xml version="1.0" encoding="utf-8"?>
<sst xmlns="http://schemas.openxmlformats.org/spreadsheetml/2006/main" count="568" uniqueCount="363">
  <si>
    <t>из строки 29 доплаты на питание (сверх установленных норм), освобожденные от уплаты подоходного налога</t>
  </si>
  <si>
    <t>расходы на проведение и участие в спортивных мероприятиях за рубежом</t>
  </si>
  <si>
    <t>из строки 32 доплаты на питание (сверх установленных норм), освобожденные от уплаты подоходного налога</t>
  </si>
  <si>
    <t>расходы на приобретение спортивного оборудования и инвентаря (экипировки)</t>
  </si>
  <si>
    <t>стоимости ввезенных на территорию Республики Беларусь товаров, высвобожденных от уплаты налога на добавленную стоимость</t>
  </si>
  <si>
    <t>расходы на приобретение фармакологических (белково-витаминных) препаратов, медицинское обслуживание спортсменов</t>
  </si>
  <si>
    <t>расходы по найму, приобретению, строительству жилья</t>
  </si>
  <si>
    <t>оплата услуг связи и доступа к сети Интернет</t>
  </si>
  <si>
    <t>оплата взносов в международные спортивные организации (федерации, союзы, ассоциации, комитеты)</t>
  </si>
  <si>
    <t>оплата взносов в спортивные организации Республики Беларусь (федерации, союзы, ассоциации, комитеты)</t>
  </si>
  <si>
    <t>оплата трансферных контрактов</t>
  </si>
  <si>
    <t>расходы на содержание материально-технической базы</t>
  </si>
  <si>
    <t>из строки 47 расходы на:</t>
  </si>
  <si>
    <t>содержание спортивных сооружений</t>
  </si>
  <si>
    <t>содержание административных помещений</t>
  </si>
  <si>
    <t>расходы на капитальные вложения</t>
  </si>
  <si>
    <t>из них строительство и реконструкция</t>
  </si>
  <si>
    <t>погашение кредитов, возврат займов, ссуд</t>
  </si>
  <si>
    <t>вклады (депозиты) в банках</t>
  </si>
  <si>
    <t>26</t>
  </si>
  <si>
    <t>27</t>
  </si>
  <si>
    <t>28</t>
  </si>
  <si>
    <t>30</t>
  </si>
  <si>
    <t>31</t>
  </si>
  <si>
    <t>32</t>
  </si>
  <si>
    <t>Справочная информация</t>
  </si>
  <si>
    <t>Таблица 3</t>
  </si>
  <si>
    <t>Из данных по строке 24 таблицы 2 расходы на:</t>
  </si>
  <si>
    <t>развитие детско-юношеского спорта и инфраструктуры вида спорта</t>
  </si>
  <si>
    <t>развитие инфраструктуры вида спорта</t>
  </si>
  <si>
    <t>развитие детско-юношеского спорта</t>
  </si>
  <si>
    <t>проведение спортивных мероприятий</t>
  </si>
  <si>
    <t>атериально-техническое обеспечение</t>
  </si>
  <si>
    <t>содержание спортивных школ</t>
  </si>
  <si>
    <t>заработная плата и материальное стимулирование работников</t>
  </si>
  <si>
    <t>Таблица 4</t>
  </si>
  <si>
    <t>Из данных по строке 25 таблицы 2 расходы на:</t>
  </si>
  <si>
    <t>оплату труда и выплату вознаграждений (призов) спортсменам</t>
  </si>
  <si>
    <t>оплату труда и выплату вознаграждений (призов) тренерам</t>
  </si>
  <si>
    <t>оплату труда и выплату вознаграждений (призов) руководителям</t>
  </si>
  <si>
    <t>х</t>
  </si>
  <si>
    <t>оплату труда и выплату вознаграждений (призов) руководителя клуба по игровым видам спорта</t>
  </si>
  <si>
    <t>оплату труда и выплату вознаграждений (призов) иным работникам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</si>
  <si>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</si>
  <si>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</si>
  <si>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</si>
  <si>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</si>
  <si>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</si>
  <si>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</si>
  <si>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</si>
  <si>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</si>
  <si>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</si>
  <si>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</si>
  <si>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Таблица 5</t>
  </si>
  <si>
    <t>Из данных по строке 58 таблицы 3 расходы на:</t>
  </si>
  <si>
    <t>содержание специализированных учебно-спортивных учреждений, включенных в структуру клуба</t>
  </si>
  <si>
    <t>развитие иных специализированных учебно-спортивных учреждений и училищ олимпийского резерва</t>
  </si>
  <si>
    <t>подготовку юношеских, юниорских и молодежных сборных команд Республики Беларусь по видам спорта</t>
  </si>
  <si>
    <t>74</t>
  </si>
  <si>
    <t>75</t>
  </si>
  <si>
    <t>РАЗДЕЛ III</t>
  </si>
  <si>
    <t>Таблица 6</t>
  </si>
  <si>
    <t>Единица измерения</t>
  </si>
  <si>
    <t>В</t>
  </si>
  <si>
    <t>Количество организаций физической культуры и спорта</t>
  </si>
  <si>
    <t>клубов по игровым видам спорта</t>
  </si>
  <si>
    <t>общественных объединений</t>
  </si>
  <si>
    <t>некоммерческих организаций</t>
  </si>
  <si>
    <t>коммерческих организаций</t>
  </si>
  <si>
    <t>федераций (союзов, ассоциаций) по видам спорта</t>
  </si>
  <si>
    <t>Среднесписочная численность работников (без внешних совместителей и граждан, выполнявших работу по гражданско-правовым договорам) - всего</t>
  </si>
  <si>
    <t>иностранных граждан</t>
  </si>
  <si>
    <t>входящих в составы национальной и сборных команд Республики Беларусь</t>
  </si>
  <si>
    <t>в состав национальной команды</t>
  </si>
  <si>
    <t>в состав стажеров</t>
  </si>
  <si>
    <t>в состав резерва</t>
  </si>
  <si>
    <t>в состав основной команды</t>
  </si>
  <si>
    <t>имеющих спортивные звания и разряды</t>
  </si>
  <si>
    <t>мастер спорта международного класса</t>
  </si>
  <si>
    <t>мастер спорта</t>
  </si>
  <si>
    <t>кандидат в мастера спорта</t>
  </si>
  <si>
    <t>имеющих квалификационные категории</t>
  </si>
  <si>
    <t>высшую</t>
  </si>
  <si>
    <t>первую</t>
  </si>
  <si>
    <t>вторую</t>
  </si>
  <si>
    <t>руководителей</t>
  </si>
  <si>
    <t>из них имеющих физкультурное образование</t>
  </si>
  <si>
    <t>иных работников</t>
  </si>
  <si>
    <t>Удельный вес расходов на развитие детско-юношеского спорта и инфраструктуры вида спорта</t>
  </si>
  <si>
    <t>в том числе на развитие детско-юношеского спорта</t>
  </si>
  <si>
    <t>Удельный вес субсидий на частичное финансирование расходов клубов по игровым видам спорта за счет средств местных бюджетов</t>
  </si>
  <si>
    <t>Удельный вес доходов клубов из негосударственных источников (в соответствии с утвержденным планом развития на отчетный год)</t>
  </si>
  <si>
    <t>Удельный вес доходов клубов из негосударственных источников (фактическое состояние по итогам отчетного периода)</t>
  </si>
  <si>
    <t>Среднемесячная заработная плата работников (без внешних совместителей и граждан, выполнявших работу по гражданско-правовым договорам)</t>
  </si>
  <si>
    <t>из них руководителя клуба по игровым видам спорта</t>
  </si>
  <si>
    <t>Из строки 03 таблицы 1 сумма средств, размещенных во вклады (депозиты) в банках</t>
  </si>
  <si>
    <t>Из данных по строке 24 графы 1 таблицы 2 расходы на выплаты по договорам подряда</t>
  </si>
  <si>
    <t>в том числе физическим лицам и индивидуальным предпринимателям, осуществляющим деятельность в области спорта</t>
  </si>
  <si>
    <t>Наличие автотранспортных средств на конец отчетного периода</t>
  </si>
  <si>
    <t>из них автобусов</t>
  </si>
  <si>
    <t>Наличие объектов материально-технической базы на конец отчетного периода</t>
  </si>
  <si>
    <t>стадионов</t>
  </si>
  <si>
    <t>манежей</t>
  </si>
  <si>
    <t>полей (площадок) с искусственным покрытием</t>
  </si>
  <si>
    <t>полей</t>
  </si>
  <si>
    <t>ледовых арен</t>
  </si>
  <si>
    <t>ледовых площадок</t>
  </si>
  <si>
    <t>залов игровых</t>
  </si>
  <si>
    <t>залов (физической подготовки)</t>
  </si>
  <si>
    <t>прочих вспомогательных сооружений залов (физической подготовки)</t>
  </si>
  <si>
    <t>иные объекты материально-технической базы</t>
  </si>
  <si>
    <t>гостиницы (общежития)</t>
  </si>
  <si>
    <t>рестораны (кафе, столовые)</t>
  </si>
  <si>
    <t>76</t>
  </si>
  <si>
    <t>77</t>
  </si>
  <si>
    <t>78</t>
  </si>
  <si>
    <t>79</t>
  </si>
  <si>
    <t>80</t>
  </si>
  <si>
    <t>81</t>
  </si>
  <si>
    <t>единиц</t>
  </si>
  <si>
    <t>рублей</t>
  </si>
  <si>
    <t>тысяч рублей</t>
  </si>
  <si>
    <t>Лицо, ответственное</t>
  </si>
  <si>
    <t>за составление отчета</t>
  </si>
  <si>
    <t>М.П.</t>
  </si>
  <si>
    <t xml:space="preserve">(номер контактного телефона, 
адрес электронной почты) </t>
  </si>
  <si>
    <t>ПО ЗАПОЛНЕНИЮ ФОРМЫ ВЕДОМСТВЕННОЙ ОТЧЕТНОСТИ «ОТЧЕТ О ФИНАНСОВО-ХОЗЯЙСТВЕННОЙ ДЕЯТЕЛЬНОСТИ ОРГАНИЗАЦИИ ФИЗИЧЕСКОЙ КУЛЬТУРЫ И СПОРТА, ПОЛУЧАЮЩЕЙ ПОДДЕРЖКУ»</t>
  </si>
  <si>
    <t>1. Ведомственную отчетность «Отчет о финансово-хозяйственной деятельности организации физической культуры и спорта, получающей поддержку» (далее - отчет) представляют организации физической культуры и спорта, получающие поддержку (далее - спортивные организации) в соответствии с Указом Президента Республики Беларусь от 15 апреля 2013 г. № 191 «Об оказании поддержки организациям физической культуры и спорта» (Национальный правовой Интернет-портал Республики Беларусь, 17.04.2013, 1/14218) (далее - Указ № 191).</t>
  </si>
  <si>
    <t>2. Отчет заполняется нарастающим итогом с начала года. Стоимостные показатели и данные отчета в процентах отражаются с двумя знаками после запятой, в человеках и единицах - в целых числах.</t>
  </si>
  <si>
    <t>Данные о финансовых показателях деятельности спортивной организации по соответствующим строкам отчета отражаются на основании фактического поступления денежных средств на расчетный счет спортивной организации.</t>
  </si>
  <si>
    <t>Исключение составляет порядок заполнения сведений о фонде заработной платы (строка 25 таблицы 2 отчета), которые отражаются на основании начисленных данных бухгалтерского учета.</t>
  </si>
  <si>
    <t>3. По строке 03 отражается сумма безвозмездно переданных юридическими лицами и индивидуальными предпринимателями спортивным организациям денежных средств, безвозмездно оказанных услуг (выполненных работ) и (или) безвозмездно переданного имущества, в том числе имущественных прав, в соответствии с частью первой подпункта 1.1 пункта 1 Указа № 191.</t>
  </si>
  <si>
    <t>Перечень юридических лиц и индивидуальных предпринимателей, сумма доходов которых отражена по строке 03, с указанием полученных от них сумм доходов прилагается на отдельном листе.</t>
  </si>
  <si>
    <t>4. По строке 04 отражается сумма безвозмездной (спонсорской) помощи, полученной спортивными организациями от государственных организаций в соответствии с Указом Президента Республики Беларусь от 1 июля 2005 г. № 300 «О предоставлении и использовании безвозмездной (спонсорской) помощи» (Национальный реестр правовых актов Республики Беларусь, 2005 г., № 105, 1/6586) (далее - Указ № 300).</t>
  </si>
  <si>
    <t>Перечень государственных организаций, сумма доходов которых отражена по строке 04, с указанием полученных от них сумм доходов прилагается на отдельном листе.</t>
  </si>
  <si>
    <t>5. По строке 05 отражается сумма безвозмездной (спонсорской) помощи, полученной спортивными организациями от юридических лиц и индивидуальных предпринимателей в соответствии с Указом № 300.</t>
  </si>
  <si>
    <t>Перечень юридических лиц и индивидуальных предпринимателей, сумма доходов которых отражена по строке 05, с указанием полученных от них сумм доходов прилагается на отдельном листе.</t>
  </si>
  <si>
    <t>6. По строке 06 отражается сумма выручки, полученной от хозяйственной (предпринимательской) деятельности спортивной организации.</t>
  </si>
  <si>
    <t>7. По строке 07 отражается сумма выручки, полученной от реализации билетов (абонементов) на спортивные и культурно-зрелищные мероприятия; по строке 08 - от размещения рекламы; по строке 09 - средства, полученные от осуществления трансферных сделок.</t>
  </si>
  <si>
    <t>8. По строке 10 спортивные организации, созданные в форме общественных объединений (ассоциаций, союзов), отражают сумму выручки, полученную от осуществления без образования коммерческих организаций и (или) участия в них отдельных видов предпринимательской деятельности, определенных пунктом 11 Указа № 191.</t>
  </si>
  <si>
    <t>9. По строке 11 отражается сумма выручки, полученной от хозяйственной (предпринимательской) деятельности, а также внебюджетной деятельности, без учета суммы средств, отраженных по строкам 07-09 отчета. Строка 11 заполняется коммерческими и бюджетными спортивными организациями.</t>
  </si>
  <si>
    <t>10. По строке 12 отражается сумма средств, полученных от международных и иностранных спортивных организаций, за исключением средств, полученных от трансферных сделок.</t>
  </si>
  <si>
    <t>11. По строке 18 отражается сумма средств, полученных спортивными организациями в виде займов, кредитов, субсидий, ссуд, за исключением субсидий за счет средств местных бюджетов на частичное финансирование расходов клубов по игровым видам спорта, полученных в соответствии с пунктом 4 Указа № 191.</t>
  </si>
  <si>
    <t>Форма действует с 19.12.2017 года.</t>
  </si>
  <si>
    <t>Указания по заполнению формы действуют с 19.12.2017 года.</t>
  </si>
  <si>
    <t>материальная помощь</t>
  </si>
  <si>
    <t>69-1</t>
  </si>
  <si>
    <t>34. По строке 100 отражается среднесписочная численность руководящих работников организации. К категории "Руководители" относятся служащие, в рамках определенных полномочий осуществляющие организационно-распорядительные (руководящие, организующие, направляющие, координирующие и контролирующие) функции применительно к организации, соответствующим структурным (обособленным) подразделениям, работникам, направлениям деятельности, согласно пункту 6 Общих положений Единого квалификационного справочника должностей служащих, утвержденных постановлением Министерства труда и социальной защиты Республики Беларусь от 2 января 2012 г. № 1 (Национальный реестр правовых актов Республики Беларусь, 2012 г., № 16, 8/24739).</t>
  </si>
  <si>
    <t>При этом для целей настоящего приказа главный тренер относится к категории тренеров, главный бухгалтер - руководителей.</t>
  </si>
  <si>
    <t>44. По строке 112 отражается среднемесячная заработная плата руководителя спортивной организации. К категории руководителя относятся лица, осуществляющие непосредственное управление спортивной организацией (директор, председатель, управляющий и т.п.).</t>
  </si>
  <si>
    <t>В соответствии с постановлением Совета Министров Республики Беларусь от 16 мая 2013 г. № 383 "О некоторых вопросах регулирования оплаты труда работников клубов по игровым видам спорта, получающих поддержку" (Национальный правовой Интернет-портал Республики Беларусь, 19.05.2013, 5/37267) в предельный размер выплат, предусмотренных законодательством, в месяц из всех возможных источников для руководителя спортивной организации не включены выплаты материальной помощи в размере не более двух окладов в год, денежной компенсации за неиспользованный трудовой отпуск, единовременных выплат в связи с профессиональными праздниками и юбилейными датами рождения руководителя спортивной организации, праздничными днями (Днем защитников Отечества и Вооруженных Сил Республики Беларусь, Днем женщин), увольнением руководителя спортивной организации в связи с его уходом на пенсию в размере, не превышающем оклада по каждому основанию (далее - материальная помощь).</t>
  </si>
  <si>
    <t>Данные выплаты отражаются в строке 69-1 отчета.</t>
  </si>
  <si>
    <t>Расчет среднемесячной заработной платы руководителя спортивной организации (строка 112) производится по следующей формуле:</t>
  </si>
  <si>
    <r>
      <t>CP</t>
    </r>
    <r>
      <rPr>
        <b/>
        <vertAlign val="subscript"/>
        <sz val="8"/>
        <color indexed="8"/>
        <rFont val="Tahoma"/>
        <family val="2"/>
      </rPr>
      <t>ЗПр</t>
    </r>
    <r>
      <rPr>
        <b/>
        <sz val="8"/>
        <color indexed="8"/>
        <rFont val="Tahoma"/>
        <family val="2"/>
      </rPr>
      <t xml:space="preserve"> = (ОТр - МП) / n  * 1000 рублей,</t>
    </r>
  </si>
  <si>
    <t>где  - среднемесячная заработная плата руководителей (строка 112);</t>
  </si>
  <si>
    <t xml:space="preserve"> - оплата труда и выплаты вознаграждений (призов) руководителям (строка 69);</t>
  </si>
  <si>
    <t xml:space="preserve"> - материальная помощь, выплаченная руководителю спортивной организации (строка 69-1);</t>
  </si>
  <si>
    <t>п - количество месяцев отчетного периода.</t>
  </si>
  <si>
    <t>12. По строке 19 отражается сумма доходов, полученных спортивными организациями от размещения денежных средств во вклады (депозиты) в банках Республики Беларусь в соответствии с подпунктом 10.1 пункта 10 Указа № 191.</t>
  </si>
  <si>
    <t>13. По строке 22 отражается остаток средств, полученных спортивной организацией в предшествующем году из всех возможных источников.</t>
  </si>
  <si>
    <t>14. По строке 24 таблицы 2 отражаются все произведенные спортивной организацией расходы в соответствии с полученными доходами, отраженными в разделе I «Доходы».</t>
  </si>
  <si>
    <t>15. По строке 25 таблицы 2 отражаются данные о фонде заработной платы, начисленной работникам списочного состава спортивной организации.</t>
  </si>
  <si>
    <t>В состав фонда заработной платы включаются следующие выплаты: заработная плата за выполненную работу и отработанное время; выплаты стимулирующего и компенсирующего характера; оплата за неотработанное время и другие выплаты в соответствии с пунктами 58-66 (кроме подпунктов 62.22, 62.23 пункта 62) Указаний по заполнению в формах государственных статистических наблюдений статистических показателей по труду, утвержденных постановлением Министерства статистики и анализа Республики Беларусь от 29 июля 2008 г. № 92 (Национальный реестр правовых актов Республики Беларусь, 2008 г., № 222, 8/19374).</t>
  </si>
  <si>
    <t>В фонд заработной платы включается подоходный налог и обязательный страховой взнос работника.</t>
  </si>
  <si>
    <t>Начисления за трудовые и социальные отпуска включаются в фонд заработной платы отчетного периода только в сумме, приходящейся на дни отпуска отчетного периода. Сумма, приходящаяся на дни отпуска в следующем отчетном периоде, включается в фонд заработной платы следующего отчетного периода.</t>
  </si>
  <si>
    <t>16. По строке 29 таблицы 2 отражаются расходы на проведение и участие в спортивных мероприятиях в пределах Республики Беларусь в соответствии с утвержденной сметой на проведение каждого спортивного мероприятия и с постановлением Совета Министров Республики Беларусь от 19 сентября 2014 г. № 902 «Об утверждении положения о порядке проведения на территории Республики Беларусь спортивных мероприятий, формирования состава участников спортивных мероприятий, их направления на спортивные мероприятия и материального обеспечения» (Национальный правовой Интернет-портал Республики Беларусь, 26.09.2014, 5/39430).</t>
  </si>
  <si>
    <t>17. По строкам 31 и 34 таблицы 2 отражаются расходы по доплатам на питание (сверх установленных норм), освобожденные от уплаты подоходного налога в соответствии с подпунктом 15.2 пункта 15 Указа № 191.</t>
  </si>
  <si>
    <t>18. По строке 32 таблицы 2 отражаются расходы на проведение и участие в спортивных мероприятиях за рубежом в соответствии с утвержденной сметой на проведение каждого спортивного мероприятия и с постановлением Совета Министров Республики Беларусь от 8 июня 2009 г. № 754 «Об утверждении положения о порядке формирования и направления спортивных делегаций Республики Беларусь за границу для участия в спортивных мероприятиях» (Национальный реестр правовых актов Республики Беларусь, 2009 г., № 146, 5/29923), а также регламентом проведения спортивных мероприятий.</t>
  </si>
  <si>
    <t>19. По строке 35 таблицы 2 отражаются расходы на приобретение спортивной одежды, обуви, оборудования, инвентаря.</t>
  </si>
  <si>
    <t>20. По строке 36 таблицы 2 отражается стоимость ввезенных на территорию Республики Беларусь товаров, высвобожденных от уплаты налога на добавленную стоимость в соответствии с подпунктом 15.3 пункта 15 Указа № 191.</t>
  </si>
  <si>
    <t>21. По строке 38 таблицы 2 отражаются расходы на содержание транспортных средств, числящихся на балансе спортивной организации, и их содержание вне проведения спортивных мероприятий, а также расходы на содержание арендованного транспорта.</t>
  </si>
  <si>
    <t>22. По строке 41 таблицы 2 отражаются расходы по найму, строительству и (или) приобретению жилья для спортсменов и тренеров спортивной организации.</t>
  </si>
  <si>
    <t>23. По строке 49 таблицы 2 отражаются расходы по оплате газа, электрической, тепловой энергии для отопления зданий физкультурно-спортивных сооружений, находящихся на балансе спортивной организации, водоснабжения, вывоза мусора и других расходов на содержание зданий физкультурно-спортивных сооружений, кроме расходов, связанных с уборкой и текущим ремонтом. По данной строке также отражаются расходы по аренде (субаренде) зданий физкультурно-спортивных сооружений для проведения учебно-тренировочного процесса, занятий по физической подготовке.</t>
  </si>
  <si>
    <t>24. По строке 50 таблицы 2 отражаются расходы по оплате газа, электрической, тепловой энергии для отопления административных зданий, служебных помещений, находящихся на балансе спортивной организации, водоснабжения, вывоза мусора и других расходов на содержание административных зданий, служебных помещений, кроме расходов, связанных с уборкой и текущим ремонтом. По данной строке также отражаются расходы по аренде (субаренде) административных зданий, служебных помещений.</t>
  </si>
  <si>
    <t>25. По строке 56 таблицы 3 отражаются расходы на развитие детско-юношеского спорта и инфраструктуры из всех источников, за исключением средств поддержки, полученных в соответствии с подпунктом 1.2 пункта 1 Указа № 191 и средств местных бюджетов, направляемых на основании бюджетной сметы детско-юношеским спортивным школам (специализированным детско-юношеским школам олимпийского резерва), являющимся обособленными структурными подразделениями клубов по игровым видам спорта (средств, указанных в строке 13 таблицы 1).</t>
  </si>
  <si>
    <t>26. По строке 57 таблицы 3 отражаются расходы на развитие инфраструктуры видов спорта, предусматривающие:</t>
  </si>
  <si>
    <t>строительство физкультурно-спортивных сооружений и коммуникаций к ним, реконструкцию, ремонт физкультурно-спортивных сооружений и коммуникаций к ним, находящихся на балансе клубов по игровым видам спорта;</t>
  </si>
  <si>
    <t>ремонт физкультурно-спортивных сооружений и коммуникаций к ним иных юридических лиц, имеющих эти физкультурно-спортивные сооружения в собственности, хозяйственном ведении или оперативном управлении и предоставляющих их клубу по игровым видам спорта для проведения спортивных мероприятий и (или) организации учебно-тренировочного процесса по подготовке спортсменов;</t>
  </si>
  <si>
    <t>участие в долевом строительстве физкультурно-спортивных сооружений и коммуникаций к ним;</t>
  </si>
  <si>
    <t>приобретение транспортных средств, оборудования, физкультурно-спортивных сооружений.</t>
  </si>
  <si>
    <t>27. По строке 58 таблицы 3 отражаются расходы на развитие детско-юношеского спорта - средства, направленные на развитие, содержание и деятельность организаций (организационных структур), обеспечивающих подготовку спортивного резерва для клубов по игровым видам спорта (фарм-клубов или команд дублирующего состава клубов по игровым видам спорта при условии, что возраст более 90 процентов игроков этих команд не превышает 18 лет, детско-юношеских спортивных школ (специализированных детско-юношеских школ олимпийского резерва), включенных в структуру клуба по игровым видам спорта в виде обособленного структурного подразделения, сборных команд Республики Беларусь по игровым видам спорта юношеских, юниорских и молодежных возрастов, отделений по игровым видам спорта специализированных учебно-спортивных учреждений, средних школ - училищ олимпийского резерва, специализированных по спорту классов по игровым видам спорта учреждения образования «Минское суворовское военное училище»).</t>
  </si>
  <si>
    <t>28. По строке 59 таблицы 3 отражаются расходы на проведение спортивных мероприятий на территории Республики Беларусь и (или) участие спортивного резерва и лиц, обеспечивающих его подготовку, в спортивных мероприятиях на территории Республики Беларусь и (или) за границей.</t>
  </si>
  <si>
    <t>29. По строке 60 таблицы 3 отражаются расходы на приобретение:</t>
  </si>
  <si>
    <t>спортивной одежды и обуви общего и специального назначения, спортивного оборудования, инвентаря, снаряжения, расходных материалов для их обслуживания, а также призов, медалей, дипломов, цветов, сувенирной продукции и наградной атрибутики;</t>
  </si>
  <si>
    <t>транспортных средств, горюче-смазочных материалов, мебели, оргтехники, средств связи, фото- и видеооборудования, канцелярских товаров, материалов и предметов для осуществления текущей деятельности;</t>
  </si>
  <si>
    <t>фармакологических и восстановительных средств, медицинских изделий, витаминных белково-глюкозных препаратов.</t>
  </si>
  <si>
    <t>30. По строке 61 таблицы 3 отражаются расходы на оплату:</t>
  </si>
  <si>
    <t>содержания, технического обслуживания, коммунальных услуг за используемые для организации учебно-тренировочного процесса спортивного резерва капитальные строения (здания, сооружения), изолированные помещения, их части, а также расходов на их текущий ремонт, капитальный ремонт, реконструкцию и модернизацию;</t>
  </si>
  <si>
    <t>аренды капитальных строений (зданий, сооружений), изолированных помещений, их частей и оборудования, используемых для организации учебно-тренировочного процесса спортивного резерва, возмещения расходов арендодателю по содержанию, эксплуатации, текущему ремонту арендуемого имущества;</t>
  </si>
  <si>
    <t>услуг физкультурно-спортивных сооружений, используемых для организации учебно-тренировочного процесса спортивного резерва;</t>
  </si>
  <si>
    <t>услуг по обслуживанию и ремонту спортивного оборудования и инвентаря, стирке (химической чистке) спортивной формы, содержанию транспортных средств, находящихся на балансе спортивной организации;</t>
  </si>
  <si>
    <t>аренды транспортных средств для доставки спортивного резерва к местам проведения спортивных мероприятий и обратно;</t>
  </si>
  <si>
    <t>медицинского обслуживания спортивного резерва, в том числе медицинского наблюдения за состоянием здоровья, медицинской оценки адекватности физических нагрузок состоянию здоровья, иных мер и мероприятий, направленных на медицинское обеспечение спортивного резерва в соответствии с законодательством;</t>
  </si>
  <si>
    <t>медицинского страхования спортивного резерва;</t>
  </si>
  <si>
    <t>путевок в спортивно-оздоровительные лагеря для спортивного резерва.</t>
  </si>
  <si>
    <t>31. По строке 62 таблицы 3 отражаются расходы на:</t>
  </si>
  <si>
    <t>выплату заработной платы и начислений к ней работникам клубов по игровым видам спорта, обеспечивающим подготовку спортивного резерва в детско-юношеских спортивных школах (специализированных детско-юношеских школах олимпийского резерва), включенных в структуру клуба по игровым видам спорта в виде обособленного структурного подразделения и не финансируемых за счет местных бюджетов на основании бюджетной сметы;</t>
  </si>
  <si>
    <t>материальное поощрение спортсменов спортивного резерва - победителей и призеров спортивных соревнований, их тренеров и иных штатных работников клубов по игровым видам спорта, обеспечивающих подготовку спортивного резерва.</t>
  </si>
  <si>
    <t>32. По строкам 73-75 таблицы 5 отражаются расходы, соответствующие перечню видов расходов на развитие детско-юношеского спорта согласно приложению 11 к Указу № 191.</t>
  </si>
  <si>
    <t>ПОРЯДОК ЗАПОЛНЕНИЯ РАЗДЕЛА III «ОТДЕЛЬНЫЕ ПОКАЗАТЕЛИ ДЕЯТЕЛЬНОСТИ ОРГАНИЗАЦИИ»</t>
  </si>
  <si>
    <t>33. По строке 82 отражается среднесписочная численность работников (без внешних совместителей и граждан, выполнявших работу по гражданско-правовым договорам), которая определяется на основании численности работников списочного состава. В среднесписочную численность не включаются работники, находящиеся в отпусках по беременности и родам, в связи с усыновлением (удочерением) ребенка в возрасте до трех месяцев, по уходу за ребенком до достижения им возраста трех лет; не явившиеся на работу вследствие временной нетрудоспособности или ухода за больными, неявки которых оформлены листками нетрудоспособности или справками; находящиеся в отпусках без сохранения заработной платы, кроме находящихся в отпусках, предоставляемых по инициативе нанимателя, и некоторых других временно отсутствующих работников (пункт 10 Указаний по заполнению в формах государственных статистических наблюдений статистических показателей по труду, утвержденных постановлением Министерства статистики и анализа Республики Беларусь от 29 июля 2008 г. № 92).</t>
  </si>
  <si>
    <t>35. По строке 103 отражается удельный вес расходов спортивной организации на развитие детско-юношеского спорта и инфраструктуры вида спорта, который рассчитывается по формуле:</t>
  </si>
  <si>
    <r>
      <t>U</t>
    </r>
    <r>
      <rPr>
        <b/>
        <vertAlign val="subscript"/>
        <sz val="8"/>
        <color indexed="8"/>
        <rFont val="Tahoma"/>
        <family val="2"/>
      </rPr>
      <t>ДИ</t>
    </r>
    <r>
      <rPr>
        <b/>
        <sz val="8"/>
        <color indexed="8"/>
        <rFont val="Tahoma"/>
        <family val="2"/>
      </rPr>
      <t xml:space="preserve"> = P * 100 / (П</t>
    </r>
    <r>
      <rPr>
        <b/>
        <vertAlign val="subscript"/>
        <sz val="8"/>
        <color indexed="8"/>
        <rFont val="Tahoma"/>
        <family val="2"/>
      </rPr>
      <t>191</t>
    </r>
    <r>
      <rPr>
        <b/>
        <sz val="8"/>
        <color indexed="8"/>
        <rFont val="Tahoma"/>
        <family val="2"/>
      </rPr>
      <t xml:space="preserve"> + П</t>
    </r>
    <r>
      <rPr>
        <b/>
        <vertAlign val="subscript"/>
        <sz val="8"/>
        <color indexed="8"/>
        <rFont val="Tahoma"/>
        <family val="2"/>
      </rPr>
      <t>300г</t>
    </r>
    <r>
      <rPr>
        <b/>
        <sz val="8"/>
        <color indexed="8"/>
        <rFont val="Tahoma"/>
        <family val="2"/>
      </rPr>
      <t>),</t>
    </r>
  </si>
  <si>
    <t>где UДИ - удельный вес расходов спортивной организации на развитие детско-юношеского спорта и инфраструктуры вида спорта (строка 103) от общего объема средств, поступивших спортивной организации в соответствии с частью первой подпункта 1.1 пункта 1 Указа № 191 от юридических лиц и индивидуальных предпринимателей, оказывающих им поддержку, а также поступивших от государственных организаций согласно Указу № 300;</t>
  </si>
  <si>
    <t>P - расходы на развитие инфраструктуры вида спорта и детско-юношеского спорта (строка 56);</t>
  </si>
  <si>
    <t>П191 - доходы, полученные за счет средств поддержки согласно Указу № 191 (строка 03);</t>
  </si>
  <si>
    <t>П300г - доходы, полученные за счет средств поддержки согласно Указу № 300 от государственных организаций (строка 04).</t>
  </si>
  <si>
    <t>36. По строке 104 отражается удельный вес расходов спортивной организации на развитие детско-юношеского спорта, который рассчитывается по формуле:</t>
  </si>
  <si>
    <r>
      <t>U</t>
    </r>
    <r>
      <rPr>
        <b/>
        <vertAlign val="subscript"/>
        <sz val="8"/>
        <color indexed="8"/>
        <rFont val="Tahoma"/>
        <family val="2"/>
      </rPr>
      <t>Д</t>
    </r>
    <r>
      <rPr>
        <b/>
        <sz val="8"/>
        <color indexed="8"/>
        <rFont val="Tahoma"/>
        <family val="2"/>
      </rPr>
      <t xml:space="preserve"> = P</t>
    </r>
    <r>
      <rPr>
        <b/>
        <vertAlign val="subscript"/>
        <sz val="8"/>
        <color indexed="8"/>
        <rFont val="Tahoma"/>
        <family val="2"/>
      </rPr>
      <t>Д</t>
    </r>
    <r>
      <rPr>
        <b/>
        <sz val="8"/>
        <color indexed="8"/>
        <rFont val="Tahoma"/>
        <family val="2"/>
      </rPr>
      <t xml:space="preserve"> * 100 / (П</t>
    </r>
    <r>
      <rPr>
        <b/>
        <vertAlign val="subscript"/>
        <sz val="8"/>
        <color indexed="8"/>
        <rFont val="Tahoma"/>
        <family val="2"/>
      </rPr>
      <t>191</t>
    </r>
    <r>
      <rPr>
        <b/>
        <sz val="8"/>
        <color indexed="8"/>
        <rFont val="Tahoma"/>
        <family val="2"/>
      </rPr>
      <t xml:space="preserve"> + П</t>
    </r>
    <r>
      <rPr>
        <b/>
        <vertAlign val="subscript"/>
        <sz val="8"/>
        <color indexed="8"/>
        <rFont val="Tahoma"/>
        <family val="2"/>
      </rPr>
      <t>300г</t>
    </r>
    <r>
      <rPr>
        <b/>
        <sz val="8"/>
        <color indexed="8"/>
        <rFont val="Tahoma"/>
        <family val="2"/>
      </rPr>
      <t>),</t>
    </r>
  </si>
  <si>
    <t>где UД - удельный вес расходов спортивной организации на развитие детско-юношеского спорта (строка 104) от общего объема средств, поступивших спортивной организации в соответствии с частью первой подпункта 1.1 пункта 1 Указа № 191 от юридических лиц и индивидуальных предпринимателей, оказывающих им поддержку, а также поступивших от государственных организаций согласно Указу № 300;</t>
  </si>
  <si>
    <t>PД - расходы на развитие детско-юношеского спорта (строка 58);</t>
  </si>
  <si>
    <t>37. Строка 105 заполняется клубами по игровым видам спорта, не являющимися бюджетными организациями, управлениями спорта и туризма областных (Минского городского) исполнительных комитетов, Министерством спорта и туризма Республики Беларусь. По данной строке отражается удельный вес субсидий на частичное финансирование расходов спортивных организаций за счет средств местных бюджетов всех уровней в общей сумме расходов на обеспечение их работы, который рассчитывается по формуле:</t>
  </si>
  <si>
    <t>U = (C * 100) / P,</t>
  </si>
  <si>
    <t>где U - удельный вес субсидий на частичное финансирование расходов спортивных организаций за счет средств местных бюджетов;</t>
  </si>
  <si>
    <t>C - субсидии за счет средств местных бюджетов (данные по строке 16 таблицы 1 раздела I);</t>
  </si>
  <si>
    <t>P - общая сумма расходов спортивных организаций (данные по строке 24 графы 1 таблицы 2 раздела II).</t>
  </si>
  <si>
    <t>38. По строке 106 отражается удельный вес дохода спортивной организации в отчетном периоде от осуществления предпринимательской деятельности, средств, поступивших от международных и иностранных спортивных организаций и на основании Указа № 300 от негосударственных организаций, а также средств, полученных от размещения средств во вклады (депозиты) в банках, добровольных пожертвований частных лиц и членских взносов в общем объеме его доходов из всех возможных источников, предусмотренные в планах развития.</t>
  </si>
  <si>
    <t>39. По строке 107 отражается удельный вес дохода спортивной организации в отчетном периоде от осуществления предпринимательской деятельности, средств, поступивших от международных и иностранных спортивных организаций и на основании Указа № 300 от негосударственных организаций, а также средств, полученных от размещения средств во вклады (депозиты) в банках, добровольных пожертвований частных лиц и членских взносов в общем объеме его доходов из всех возможных источников, который рассчитывается по формуле:</t>
  </si>
  <si>
    <t>U = X * (100 / (X + Y)),</t>
  </si>
  <si>
    <t>где U - удельный вес дохода спортивной организации в отчетном периоде от осуществления предпринимательской деятельности, средств, поступивших от международных и иностранных спортивных организаций и на основании Указа № 300 от негосударственных организаций, а также средств, полученных от размещения средств во вклады (депозиты) в банках, от добровольных пожертвований частных лиц и членских взносов по отношению к объему его поддержки (строка 107);</t>
  </si>
  <si>
    <t>X - объем доходов спортивной организации из негосударственных источников (сумма данных по строкам 05, 06, 12, 19 - 21 таблицы 1 раздела I);</t>
  </si>
  <si>
    <t>Y - объем поддержки спортивной организации (сумма данных по строкам 03, 04, 16 таблицы 1 раздела I).</t>
  </si>
  <si>
    <t>40. По строке 108 отражается среднемесячная заработная плата работников в целом по организации, которая исчисляется путем деления начисленного фонда заработной платы работников списочного состава (без заработной платы работников несписочного состава и принятых на работу по совместительству из других организаций (внешних совместителей)) на среднесписочную численность работников и на количество месяцев в отчетном периоде.</t>
  </si>
  <si>
    <t>Расчет среднемесячной заработной платы работников в целом по организации (строка 108) производится по следующей формуле:</t>
  </si>
  <si>
    <r>
      <t>CP</t>
    </r>
    <r>
      <rPr>
        <b/>
        <vertAlign val="subscript"/>
        <sz val="8"/>
        <color indexed="8"/>
        <rFont val="Tahoma"/>
        <family val="2"/>
      </rPr>
      <t>ЗП</t>
    </r>
    <r>
      <rPr>
        <b/>
        <sz val="8"/>
        <color indexed="8"/>
        <rFont val="Tahoma"/>
        <family val="2"/>
      </rPr>
      <t xml:space="preserve"> = (ОТ / СЧР) / n * 1000 рублей,</t>
    </r>
  </si>
  <si>
    <t>где CPЗП - среднемесячная заработная плата работников в целом по организации (строка 108);</t>
  </si>
  <si>
    <t>ОТ - оплата труда и выплаты вознаграждений (призов) работникам списочного состава (строка 25);</t>
  </si>
  <si>
    <t>СЧР - среднесписочная численность работников всего по организации (строка 82);</t>
  </si>
  <si>
    <t>n - количество месяцев отчетного периода.</t>
  </si>
  <si>
    <t>41. Расчет среднемесячной заработной платы спортсменов (строка 109) производится по следующей формуле:</t>
  </si>
  <si>
    <t>где CPЗПcп - среднемесячная заработная плата спортсменов (строка 109);</t>
  </si>
  <si>
    <t>ОТсп - оплата труда и выплаты вознаграждений (призов) спортсменам (строка 63);</t>
  </si>
  <si>
    <t>СЧРсп - среднесписочная численность спортсменов (строка 83);</t>
  </si>
  <si>
    <t>42. Расчет среднемесячной заработной платы тренеров (строка 110) производится по следующей формуле:</t>
  </si>
  <si>
    <r>
      <t>CP</t>
    </r>
    <r>
      <rPr>
        <b/>
        <vertAlign val="subscript"/>
        <sz val="8"/>
        <color indexed="8"/>
        <rFont val="Tahoma"/>
        <family val="2"/>
      </rPr>
      <t>ЗПcп</t>
    </r>
    <r>
      <rPr>
        <b/>
        <sz val="8"/>
        <color indexed="8"/>
        <rFont val="Tahoma"/>
        <family val="2"/>
      </rPr>
      <t xml:space="preserve"> = (ОТсп / СЧРсп) / n  * 1000 рублей,</t>
    </r>
  </si>
  <si>
    <t>где CPЗПтр - среднемесячная заработная плата тренеров (строка 110);</t>
  </si>
  <si>
    <t>ОТтр - оплата труда и выплаты вознаграждений (призов) тренерам (строка 65);</t>
  </si>
  <si>
    <t>СЧРтр - среднесписочная численность тренеров (строка 94);</t>
  </si>
  <si>
    <t>43. Расчет среднемесячной заработной платы руководителей (строка 111) производится по следующей формуле:</t>
  </si>
  <si>
    <r>
      <t>CP</t>
    </r>
    <r>
      <rPr>
        <b/>
        <vertAlign val="subscript"/>
        <sz val="8"/>
        <color indexed="8"/>
        <rFont val="Tahoma"/>
        <family val="2"/>
      </rPr>
      <t>ЗПтр</t>
    </r>
    <r>
      <rPr>
        <b/>
        <sz val="8"/>
        <color indexed="8"/>
        <rFont val="Tahoma"/>
        <family val="2"/>
      </rPr>
      <t xml:space="preserve"> = (ОТтр / СЧРтр) / n * 1000 рублей,</t>
    </r>
  </si>
  <si>
    <t>где CPЗПр - среднемесячная заработная плата руководителей (строка 111);</t>
  </si>
  <si>
    <t>ОТр - оплата труда и выплаты вознаграждений (призов) руководителям (строка 67);</t>
  </si>
  <si>
    <t>СЧРр - среднесписочная численность руководителей (строка 100);</t>
  </si>
  <si>
    <t>45. Расчет среднемесячной заработной платы иных работников (строка 113) производится по следующей формуле:</t>
  </si>
  <si>
    <r>
      <t>CP</t>
    </r>
    <r>
      <rPr>
        <b/>
        <vertAlign val="subscript"/>
        <sz val="8"/>
        <color indexed="8"/>
        <rFont val="Tahoma"/>
        <family val="2"/>
      </rPr>
      <t>ЗПр</t>
    </r>
    <r>
      <rPr>
        <b/>
        <sz val="8"/>
        <color indexed="8"/>
        <rFont val="Tahoma"/>
        <family val="2"/>
      </rPr>
      <t xml:space="preserve"> = (ОТр / СЧРр) / n  * 1000 рублей,</t>
    </r>
  </si>
  <si>
    <r>
      <t>CP</t>
    </r>
    <r>
      <rPr>
        <b/>
        <vertAlign val="subscript"/>
        <sz val="8"/>
        <color indexed="8"/>
        <rFont val="Tahoma"/>
        <family val="2"/>
      </rPr>
      <t>ЗПир</t>
    </r>
    <r>
      <rPr>
        <b/>
        <sz val="8"/>
        <color indexed="8"/>
        <rFont val="Tahoma"/>
        <family val="2"/>
      </rPr>
      <t xml:space="preserve"> = (ОТир / СЧРир) / n  * 1000 рублей,</t>
    </r>
  </si>
  <si>
    <t>где CPЗПир - среднемесячная заработная плата иных работников (строка 113);</t>
  </si>
  <si>
    <t>ОТир - оплата труда и выплаты вознаграждений (призов) иным работникам (строка 71);</t>
  </si>
  <si>
    <t>СЧРир - среднесписочная численность иных работников (строка 102);</t>
  </si>
  <si>
    <t>46. По строке 114 отражается сумма денежных средств, полученная спортивными организациями от юридических лиц и индивидуальных предпринимателей, оказавших им поддержку в соответствии с частью первой подпункта 1.1 пункта 1 Указа № 191, и временно размещенная спортивными организациями во вклады (депозиты) в банках Республики Беларусь до момента их использования на цели, определенные в пункте 5 Указа № 191.</t>
  </si>
  <si>
    <t>47. По строке 115 отражается сумма денежных средств, направленных спортивными организациями согласно заключенным договорам подряда физическим лицам и (или) индивидуальным предпринимателям, осуществляющим прочую деятельность в области спорта (в соответствии с общегосударственным классификатором Республики Беларусь ОКРБ 005-2011 «Виды экономической деятельности», утвержденным постановлением Государственного комитета по стандартизации Республики Беларусь от 5 декабря 2011 г. № 85, подклассы: 85510 - услуги профессиональных спортивных инструкторов, учителей, тренеров; 93190 - деятельность самостоятельных профессиональных спортсменов, судей, хронометражистов и т. д.).</t>
  </si>
  <si>
    <t>(подпись)</t>
  </si>
  <si>
    <t>(инициалы, фамилия)</t>
  </si>
  <si>
    <t>Срок представления</t>
  </si>
  <si>
    <t>Почтовый адрес (фактический)</t>
  </si>
  <si>
    <t>(должность)</t>
  </si>
  <si>
    <t>ОТЧЕТ</t>
  </si>
  <si>
    <t>г.</t>
  </si>
  <si>
    <t>УТВЕРЖДЕНО</t>
  </si>
  <si>
    <t>А</t>
  </si>
  <si>
    <t>(дата составления государственной статистической отчетности)</t>
  </si>
  <si>
    <t>УКАЗАНИЯ</t>
  </si>
  <si>
    <t>Учетный номер плательщика (УНП)</t>
  </si>
  <si>
    <t>Перейти к Указаниям по заполнению формы</t>
  </si>
  <si>
    <t xml:space="preserve">Перейти к заполнению формы </t>
  </si>
  <si>
    <t>Наименование показателя</t>
  </si>
  <si>
    <t>Республики Беларусь</t>
  </si>
  <si>
    <t>за январь–</t>
  </si>
  <si>
    <t>1</t>
  </si>
  <si>
    <t>2</t>
  </si>
  <si>
    <t>Представляют респонденты</t>
  </si>
  <si>
    <t>Регистрационный номер респондента в статистическом регистре (ОКПО)</t>
  </si>
  <si>
    <t>Б</t>
  </si>
  <si>
    <t>Министерству спорта и туризма Республики Беларусь</t>
  </si>
  <si>
    <t>Полное наименование организации</t>
  </si>
  <si>
    <t>РАЗДЕЛ I</t>
  </si>
  <si>
    <t>ДОХОДЫ</t>
  </si>
  <si>
    <t>За отчетный период</t>
  </si>
  <si>
    <t>бюджетное финансирование</t>
  </si>
  <si>
    <t>средства, полученные от международных и иностранных организаций</t>
  </si>
  <si>
    <t>прочие средства</t>
  </si>
  <si>
    <t>РАЗДЕЛ II</t>
  </si>
  <si>
    <t>РАСХОДЫ</t>
  </si>
  <si>
    <t>спортсменов</t>
  </si>
  <si>
    <t>тренеров</t>
  </si>
  <si>
    <t>отчисления в Фонд социальной защиты населения Министерства труда и социальной защиты Республики Беларусь</t>
  </si>
  <si>
    <t>транспортные расходы</t>
  </si>
  <si>
    <t>прочие расходы</t>
  </si>
  <si>
    <t>ОТДЕЛЬНЫЕ ПОКАЗАТЕЛИ ДЕЯТЕЛЬНОСТИ ОРГАНИЗАЦИИ</t>
  </si>
  <si>
    <t>процентов</t>
  </si>
  <si>
    <t>человек</t>
  </si>
  <si>
    <t>Руководитель организации</t>
  </si>
  <si>
    <t>ГЛАВА 1</t>
  </si>
  <si>
    <t>ОБЩИЕ ПОЛОЖЕНИЯ</t>
  </si>
  <si>
    <t>ГЛАВА 2</t>
  </si>
  <si>
    <t>ПОРЯДОК ЗАПОЛНЕНИЯ РАЗДЕЛА I «ДОХОДЫ»</t>
  </si>
  <si>
    <t>ГЛАВА 3</t>
  </si>
  <si>
    <t>ПОРЯДОК ЗАПОЛНЕНИЯ РАЗДЕЛА II «РАСХОДЫ»</t>
  </si>
  <si>
    <t>ГЛАВА 4</t>
  </si>
  <si>
    <r>
      <t>Примечание.</t>
    </r>
    <r>
      <rPr>
        <sz val="8"/>
        <color indexed="8"/>
        <rFont val="Tahoma"/>
        <family val="2"/>
      </rPr>
      <t xml:space="preserve"> Терминология, применяемая в настоящих Указаниях, используется только для заполнения отчета.</t>
    </r>
  </si>
  <si>
    <t>Приказ Министра</t>
  </si>
  <si>
    <t>спорта и туризма</t>
  </si>
  <si>
    <t>Республики Беларусь 09.03.2017 № 97</t>
  </si>
  <si>
    <t xml:space="preserve"> 09.03.2017 № 97</t>
  </si>
  <si>
    <t>ВЕДОМСТВЕННАЯ ОТЧЕТНОСТЬ</t>
  </si>
  <si>
    <t>о финансово-хозяйственной деятельности организации физической культуры и</t>
  </si>
  <si>
    <t>спорта, получающей поддержку,</t>
  </si>
  <si>
    <t>(месяц)</t>
  </si>
  <si>
    <t>Периодичность представления</t>
  </si>
  <si>
    <t>Квартальная</t>
  </si>
  <si>
    <t>Клубы по игровым видам спорта, получающие поддержку</t>
  </si>
  <si>
    <t>Управлениям спорта и туризма областных (Минского городского) исполнительных комитетов</t>
  </si>
  <si>
    <t>Организации физической культуры и спорта, получающие поддержку (за исключением клубов по игровым видам спорта)</t>
  </si>
  <si>
    <t>Управления спорта и туризма областных (Минского городского) исполнительных комитетов - сводные статистические данные (информацию)</t>
  </si>
  <si>
    <t>10-го числа после отчетного периода, за январь-декабрь - 15 января</t>
  </si>
  <si>
    <t>20-го числа после отчетного периода, за январь-декабрь - 25 января</t>
  </si>
  <si>
    <t>Электронный адрес (www, e-mail)</t>
  </si>
  <si>
    <t>Таблица 1</t>
  </si>
  <si>
    <t>(тысяч рублей)</t>
  </si>
  <si>
    <t>Доходы - всего (сумма строк 02, 06, 12, 13, 17)</t>
  </si>
  <si>
    <t>В том числе:</t>
  </si>
  <si>
    <t>безвозмездная (спонсорская) помощь, оказание поддержки (сумма строк 03, 04, 05)</t>
  </si>
  <si>
    <t>в том числе:</t>
  </si>
  <si>
    <t>оказание поддержки (в соответствии с Указом № 191)</t>
  </si>
  <si>
    <t>безвозмездная (спонсорская) помощь (в соответствии с Указом № 300 от государственных организаций)</t>
  </si>
  <si>
    <t>безвозмездная (спонсорская) помощь (в соответствии с Указом № 300)</t>
  </si>
  <si>
    <t>средства, полученные от хозяйственной (предпринимательской) деятельности</t>
  </si>
  <si>
    <t>из них от:</t>
  </si>
  <si>
    <t>реализации билетов</t>
  </si>
  <si>
    <t>размещения рекламы</t>
  </si>
  <si>
    <t>трансферных сделок</t>
  </si>
  <si>
    <t>предпринимательской деятельности некоммерческих организаций</t>
  </si>
  <si>
    <t>предпринимательской деятельности коммерческих организаций (внебюджетной деятельности бюджетных организаций)</t>
  </si>
  <si>
    <t>из него:</t>
  </si>
  <si>
    <t>на содержание детско-юношеских спортивных школ, специализированных детско-юношеских школ олимпийского резерва, включенных в структуру клубов</t>
  </si>
  <si>
    <t>на содержание бюджетных организаций</t>
  </si>
  <si>
    <t>субсидии за счет средств местных бюджетов</t>
  </si>
  <si>
    <t>из них:</t>
  </si>
  <si>
    <t>займы, кредиты, субсидии, ссуды</t>
  </si>
  <si>
    <t>доходы, полученные от размещения средств во вклады (депозиты) в банках</t>
  </si>
  <si>
    <t>добровольные пожертвования частных лиц</t>
  </si>
  <si>
    <t>членские взносы</t>
  </si>
  <si>
    <t>переходящий остаток средств, полученных в предыдущем году (по всем статьям)</t>
  </si>
  <si>
    <t>Весь объем средств в текущем году (сумма строк 01 и 22)</t>
  </si>
  <si>
    <t>* По строкам 03, 04, 05, 20 отражаются данные о безвозмездной (спонсорской) помощи и оказании поддержки, полученных от юридических лиц и индивидуальных предпринимателей. Перечень спонсоров с указанием их наименований и размера оказанной помощи представляется в отдельном приложении.</t>
  </si>
  <si>
    <t>Код строки</t>
  </si>
  <si>
    <t>08</t>
  </si>
  <si>
    <t>09</t>
  </si>
  <si>
    <t>Таблица 2</t>
  </si>
  <si>
    <t>3</t>
  </si>
  <si>
    <t>4</t>
  </si>
  <si>
    <t>5</t>
  </si>
  <si>
    <t>6</t>
  </si>
  <si>
    <t>7</t>
  </si>
  <si>
    <t>В том числе по видам спорта</t>
  </si>
  <si>
    <t>иные виды спорта</t>
  </si>
  <si>
    <t>Расходы - всего (сумма строк 25, 28, 29, 32, 35, 38, 39, 41, 42, с 44 по 47, 51, 53)</t>
  </si>
  <si>
    <t>оплата труда и выплаты вознаграждений (призов) работникам списочного состава</t>
  </si>
  <si>
    <t>фонд заработной платы</t>
  </si>
  <si>
    <t>суммы вознаграждений (призов) спортсменам и тренерам</t>
  </si>
  <si>
    <t>расходы на проведение и участие в спортивных мероприятиях в Республике Беларусь</t>
  </si>
  <si>
    <t>в том числе за счет:</t>
  </si>
  <si>
    <t>бюджетного финансирования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</si>
</sst>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;[Red]0.00"/>
    <numFmt numFmtId="184" formatCode="[$-FC19]d\ mmmm\ yyyy\ &quot;г.&quot;"/>
    <numFmt numFmtId="185" formatCode="0;[Red]0"/>
    <numFmt numFmtId="186" formatCode="0.0"/>
    <numFmt numFmtId="187" formatCode="[$-F800]dddd\,\ mmmm\ dd\,\ yyyy"/>
  </numFmts>
  <fonts count="51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sz val="6.5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7.5"/>
      <name val="Tahoma"/>
      <family val="2"/>
    </font>
    <font>
      <sz val="8"/>
      <name val="Arial Cyr"/>
      <family val="0"/>
    </font>
    <font>
      <b/>
      <sz val="12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vertAlign val="subscript"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35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2" fillId="32" borderId="0" xfId="0" applyFont="1" applyFill="1" applyAlignment="1" applyProtection="1">
      <alignment vertical="center" wrapText="1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6" fillId="33" borderId="0" xfId="0" applyFont="1" applyFill="1" applyBorder="1" applyAlignment="1" applyProtection="1">
      <alignment horizontal="center"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9" fillId="33" borderId="0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8" fillId="33" borderId="17" xfId="0" applyFont="1" applyFill="1" applyBorder="1" applyAlignment="1" applyProtection="1">
      <alignment vertical="center"/>
      <protection hidden="1"/>
    </xf>
    <xf numFmtId="0" fontId="9" fillId="33" borderId="17" xfId="0" applyFont="1" applyFill="1" applyBorder="1" applyAlignment="1" applyProtection="1">
      <alignment horizontal="right" vertical="center"/>
      <protection hidden="1"/>
    </xf>
    <xf numFmtId="0" fontId="9" fillId="33" borderId="17" xfId="0" applyFont="1" applyFill="1" applyBorder="1" applyAlignment="1" applyProtection="1">
      <alignment vertical="center"/>
      <protection hidden="1"/>
    </xf>
    <xf numFmtId="0" fontId="2" fillId="33" borderId="18" xfId="0" applyFont="1" applyFill="1" applyBorder="1" applyAlignment="1" applyProtection="1">
      <alignment vertical="center"/>
      <protection hidden="1"/>
    </xf>
    <xf numFmtId="49" fontId="2" fillId="33" borderId="0" xfId="0" applyNumberFormat="1" applyFont="1" applyFill="1" applyBorder="1" applyAlignment="1" applyProtection="1">
      <alignment horizontal="center"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3" fillId="33" borderId="16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18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left" vertical="center" wrapText="1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3" borderId="19" xfId="0" applyFont="1" applyFill="1" applyBorder="1" applyAlignment="1" applyProtection="1">
      <alignment vertical="center"/>
      <protection hidden="1"/>
    </xf>
    <xf numFmtId="0" fontId="2" fillId="33" borderId="20" xfId="0" applyFont="1" applyFill="1" applyBorder="1" applyAlignment="1" applyProtection="1">
      <alignment vertical="center"/>
      <protection hidden="1"/>
    </xf>
    <xf numFmtId="0" fontId="2" fillId="33" borderId="21" xfId="0" applyFont="1" applyFill="1" applyBorder="1" applyAlignment="1" applyProtection="1">
      <alignment vertical="center"/>
      <protection hidden="1"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49" fontId="3" fillId="33" borderId="0" xfId="0" applyNumberFormat="1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49" fontId="2" fillId="33" borderId="0" xfId="0" applyNumberFormat="1" applyFont="1" applyFill="1" applyBorder="1" applyAlignment="1" applyProtection="1">
      <alignment vertical="center"/>
      <protection/>
    </xf>
    <xf numFmtId="49" fontId="2" fillId="33" borderId="0" xfId="0" applyNumberFormat="1" applyFont="1" applyFill="1" applyBorder="1" applyAlignment="1" applyProtection="1">
      <alignment/>
      <protection/>
    </xf>
    <xf numFmtId="49" fontId="2" fillId="33" borderId="0" xfId="0" applyNumberFormat="1" applyFont="1" applyFill="1" applyAlignment="1" applyProtection="1">
      <alignment/>
      <protection/>
    </xf>
    <xf numFmtId="49" fontId="3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22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0" fontId="2" fillId="34" borderId="0" xfId="0" applyFont="1" applyFill="1" applyAlignment="1">
      <alignment vertical="center" wrapText="1"/>
    </xf>
    <xf numFmtId="0" fontId="2" fillId="34" borderId="0" xfId="0" applyFont="1" applyFill="1" applyBorder="1" applyAlignment="1">
      <alignment vertical="center" wrapText="1"/>
    </xf>
    <xf numFmtId="0" fontId="13" fillId="34" borderId="0" xfId="0" applyFont="1" applyFill="1" applyBorder="1" applyAlignment="1">
      <alignment horizontal="justify" vertical="center" wrapText="1"/>
    </xf>
    <xf numFmtId="0" fontId="2" fillId="34" borderId="0" xfId="0" applyFont="1" applyFill="1" applyBorder="1" applyAlignment="1">
      <alignment horizontal="justify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>
      <alignment vertical="center" wrapText="1"/>
    </xf>
    <xf numFmtId="0" fontId="2" fillId="33" borderId="22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13" fillId="33" borderId="0" xfId="0" applyFont="1" applyFill="1" applyBorder="1" applyAlignment="1">
      <alignment horizontal="justify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vertical="center" wrapText="1"/>
    </xf>
    <xf numFmtId="0" fontId="13" fillId="33" borderId="20" xfId="0" applyFont="1" applyFill="1" applyBorder="1" applyAlignment="1">
      <alignment horizontal="justify" vertical="center" wrapText="1"/>
    </xf>
    <xf numFmtId="0" fontId="2" fillId="33" borderId="21" xfId="0" applyFont="1" applyFill="1" applyBorder="1" applyAlignment="1">
      <alignment vertical="center" wrapText="1"/>
    </xf>
    <xf numFmtId="0" fontId="2" fillId="33" borderId="0" xfId="0" applyFont="1" applyFill="1" applyBorder="1" applyAlignment="1" applyProtection="1">
      <alignment horizontal="center" vertical="center" wrapText="1"/>
      <protection hidden="1"/>
    </xf>
    <xf numFmtId="0" fontId="2" fillId="32" borderId="0" xfId="0" applyFont="1" applyFill="1" applyAlignment="1" applyProtection="1">
      <alignment vertical="center"/>
      <protection/>
    </xf>
    <xf numFmtId="0" fontId="12" fillId="32" borderId="0" xfId="0" applyFont="1" applyFill="1" applyAlignment="1" applyProtection="1">
      <alignment vertical="center" wrapText="1"/>
      <protection hidden="1"/>
    </xf>
    <xf numFmtId="0" fontId="8" fillId="34" borderId="0" xfId="0" applyFont="1" applyFill="1" applyAlignment="1">
      <alignment vertical="center" wrapText="1"/>
    </xf>
    <xf numFmtId="0" fontId="10" fillId="33" borderId="0" xfId="0" applyFont="1" applyFill="1" applyBorder="1" applyAlignment="1" applyProtection="1">
      <alignment horizontal="right" vertical="center" wrapText="1"/>
      <protection hidden="1"/>
    </xf>
    <xf numFmtId="1" fontId="9" fillId="33" borderId="0" xfId="0" applyNumberFormat="1" applyFont="1" applyFill="1" applyBorder="1" applyAlignment="1" applyProtection="1">
      <alignment horizontal="left" vertical="center"/>
      <protection locked="0"/>
    </xf>
    <xf numFmtId="49" fontId="2" fillId="33" borderId="0" xfId="0" applyNumberFormat="1" applyFont="1" applyFill="1" applyBorder="1" applyAlignment="1" applyProtection="1">
      <alignment vertical="center"/>
      <protection locked="0"/>
    </xf>
    <xf numFmtId="49" fontId="3" fillId="33" borderId="0" xfId="0" applyNumberFormat="1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vertical="center" wrapText="1"/>
      <protection hidden="1"/>
    </xf>
    <xf numFmtId="0" fontId="8" fillId="33" borderId="0" xfId="0" applyFont="1" applyFill="1" applyBorder="1" applyAlignment="1" applyProtection="1">
      <alignment vertical="center"/>
      <protection hidden="1"/>
    </xf>
    <xf numFmtId="0" fontId="2" fillId="33" borderId="23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25" xfId="0" applyFont="1" applyFill="1" applyBorder="1" applyAlignment="1" applyProtection="1">
      <alignment vertical="center"/>
      <protection hidden="1"/>
    </xf>
    <xf numFmtId="0" fontId="2" fillId="33" borderId="24" xfId="0" applyFont="1" applyFill="1" applyBorder="1" applyAlignment="1" applyProtection="1">
      <alignment vertical="center"/>
      <protection hidden="1"/>
    </xf>
    <xf numFmtId="0" fontId="2" fillId="33" borderId="23" xfId="0" applyFont="1" applyFill="1" applyBorder="1" applyAlignment="1" applyProtection="1">
      <alignment vertical="center"/>
      <protection hidden="1"/>
    </xf>
    <xf numFmtId="0" fontId="2" fillId="33" borderId="25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24" xfId="0" applyFont="1" applyFill="1" applyBorder="1" applyAlignment="1" applyProtection="1">
      <alignment vertical="center" wrapText="1"/>
      <protection hidden="1"/>
    </xf>
    <xf numFmtId="49" fontId="2" fillId="33" borderId="24" xfId="0" applyNumberFormat="1" applyFont="1" applyFill="1" applyBorder="1" applyAlignment="1" applyProtection="1">
      <alignment wrapText="1"/>
      <protection hidden="1"/>
    </xf>
    <xf numFmtId="49" fontId="2" fillId="33" borderId="0" xfId="0" applyNumberFormat="1" applyFont="1" applyFill="1" applyBorder="1" applyAlignment="1" applyProtection="1">
      <alignment vertical="center" wrapText="1"/>
      <protection/>
    </xf>
    <xf numFmtId="49" fontId="2" fillId="33" borderId="0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7" fillId="33" borderId="0" xfId="0" applyNumberFormat="1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locked="0"/>
    </xf>
    <xf numFmtId="49" fontId="2" fillId="33" borderId="0" xfId="0" applyNumberFormat="1" applyFont="1" applyFill="1" applyBorder="1" applyAlignment="1" applyProtection="1">
      <alignment wrapText="1"/>
      <protection/>
    </xf>
    <xf numFmtId="0" fontId="2" fillId="33" borderId="0" xfId="0" applyFont="1" applyFill="1" applyBorder="1" applyAlignment="1">
      <alignment horizontal="justify" vertical="center" wrapText="1"/>
    </xf>
    <xf numFmtId="0" fontId="14" fillId="33" borderId="0" xfId="0" applyFont="1" applyFill="1" applyBorder="1" applyAlignment="1">
      <alignment horizontal="justify" vertical="center" wrapText="1"/>
    </xf>
    <xf numFmtId="0" fontId="13" fillId="33" borderId="0" xfId="0" applyNumberFormat="1" applyFont="1" applyFill="1" applyBorder="1" applyAlignment="1">
      <alignment horizontal="justify" vertical="center" wrapText="1"/>
    </xf>
    <xf numFmtId="0" fontId="2" fillId="35" borderId="0" xfId="0" applyFont="1" applyFill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horizontal="right"/>
      <protection/>
    </xf>
    <xf numFmtId="49" fontId="2" fillId="33" borderId="0" xfId="0" applyNumberFormat="1" applyFont="1" applyFill="1" applyBorder="1" applyAlignment="1" applyProtection="1">
      <alignment wrapText="1"/>
      <protection hidden="1"/>
    </xf>
    <xf numFmtId="3" fontId="2" fillId="33" borderId="24" xfId="0" applyNumberFormat="1" applyFont="1" applyFill="1" applyBorder="1" applyAlignment="1" applyProtection="1">
      <alignment wrapText="1"/>
      <protection hidden="1"/>
    </xf>
    <xf numFmtId="1" fontId="2" fillId="33" borderId="24" xfId="0" applyNumberFormat="1" applyFont="1" applyFill="1" applyBorder="1" applyAlignment="1" applyProtection="1">
      <alignment wrapText="1"/>
      <protection hidden="1"/>
    </xf>
    <xf numFmtId="3" fontId="2" fillId="33" borderId="0" xfId="0" applyNumberFormat="1" applyFont="1" applyFill="1" applyBorder="1" applyAlignment="1" applyProtection="1">
      <alignment wrapText="1"/>
      <protection hidden="1"/>
    </xf>
    <xf numFmtId="1" fontId="2" fillId="33" borderId="0" xfId="0" applyNumberFormat="1" applyFont="1" applyFill="1" applyBorder="1" applyAlignment="1" applyProtection="1">
      <alignment wrapText="1"/>
      <protection hidden="1"/>
    </xf>
    <xf numFmtId="0" fontId="2" fillId="35" borderId="24" xfId="0" applyFont="1" applyFill="1" applyBorder="1" applyAlignment="1" applyProtection="1">
      <alignment vertical="center"/>
      <protection hidden="1"/>
    </xf>
    <xf numFmtId="0" fontId="2" fillId="35" borderId="0" xfId="0" applyFont="1" applyFill="1" applyBorder="1" applyAlignment="1" applyProtection="1">
      <alignment vertical="center"/>
      <protection hidden="1"/>
    </xf>
    <xf numFmtId="49" fontId="2" fillId="33" borderId="26" xfId="0" applyNumberFormat="1" applyFont="1" applyFill="1" applyBorder="1" applyAlignment="1" applyProtection="1">
      <alignment wrapText="1"/>
      <protection hidden="1"/>
    </xf>
    <xf numFmtId="0" fontId="14" fillId="33" borderId="0" xfId="0" applyFont="1" applyFill="1" applyBorder="1" applyAlignment="1">
      <alignment horizontal="center" vertical="center" wrapText="1"/>
    </xf>
    <xf numFmtId="49" fontId="1" fillId="33" borderId="0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14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10" fillId="33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/>
      <protection hidden="1"/>
    </xf>
    <xf numFmtId="0" fontId="1" fillId="33" borderId="17" xfId="0" applyFont="1" applyFill="1" applyBorder="1" applyAlignment="1" applyProtection="1">
      <alignment horizontal="center"/>
      <protection hidden="1" locked="0"/>
    </xf>
    <xf numFmtId="0" fontId="1" fillId="33" borderId="0" xfId="0" applyFont="1" applyFill="1" applyBorder="1" applyAlignment="1" applyProtection="1">
      <alignment/>
      <protection hidden="1" locked="0"/>
    </xf>
    <xf numFmtId="0" fontId="2" fillId="33" borderId="16" xfId="0" applyFont="1" applyFill="1" applyBorder="1" applyAlignment="1" applyProtection="1">
      <alignment vertical="center" wrapText="1"/>
      <protection hidden="1"/>
    </xf>
    <xf numFmtId="0" fontId="2" fillId="33" borderId="17" xfId="0" applyFont="1" applyFill="1" applyBorder="1" applyAlignment="1" applyProtection="1">
      <alignment vertical="center" wrapText="1"/>
      <protection hidden="1"/>
    </xf>
    <xf numFmtId="0" fontId="2" fillId="33" borderId="18" xfId="0" applyFont="1" applyFill="1" applyBorder="1" applyAlignment="1" applyProtection="1">
      <alignment vertical="center" wrapText="1"/>
      <protection hidden="1"/>
    </xf>
    <xf numFmtId="49" fontId="2" fillId="33" borderId="0" xfId="0" applyNumberFormat="1" applyFont="1" applyFill="1" applyBorder="1" applyAlignment="1" applyProtection="1">
      <alignment horizontal="right" vertical="center"/>
      <protection hidden="1" locked="0"/>
    </xf>
    <xf numFmtId="49" fontId="2" fillId="33" borderId="0" xfId="0" applyNumberFormat="1" applyFont="1" applyFill="1" applyBorder="1" applyAlignment="1" applyProtection="1">
      <alignment horizontal="left" vertical="center" wrapText="1"/>
      <protection hidden="1"/>
    </xf>
    <xf numFmtId="1" fontId="2" fillId="33" borderId="0" xfId="0" applyNumberFormat="1" applyFont="1" applyFill="1" applyBorder="1" applyAlignment="1" applyProtection="1">
      <alignment horizontal="center" wrapText="1"/>
      <protection hidden="1"/>
    </xf>
    <xf numFmtId="0" fontId="2" fillId="33" borderId="0" xfId="0" applyNumberFormat="1" applyFont="1" applyFill="1" applyBorder="1" applyAlignment="1" applyProtection="1">
      <alignment horizontal="center" wrapText="1"/>
      <protection hidden="1"/>
    </xf>
    <xf numFmtId="49" fontId="2" fillId="33" borderId="0" xfId="0" applyNumberFormat="1" applyFont="1" applyFill="1" applyBorder="1" applyAlignment="1" applyProtection="1">
      <alignment wrapText="1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9" fillId="33" borderId="14" xfId="0" applyFont="1" applyFill="1" applyBorder="1" applyAlignment="1" applyProtection="1">
      <alignment horizontal="center" vertical="center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9" fillId="33" borderId="15" xfId="0" applyFont="1" applyFill="1" applyBorder="1" applyAlignment="1" applyProtection="1">
      <alignment horizontal="center" vertical="center"/>
      <protection hidden="1"/>
    </xf>
    <xf numFmtId="0" fontId="2" fillId="33" borderId="27" xfId="0" applyFont="1" applyFill="1" applyBorder="1" applyAlignment="1" applyProtection="1">
      <alignment horizontal="center" vertical="center"/>
      <protection locked="0"/>
    </xf>
    <xf numFmtId="0" fontId="2" fillId="33" borderId="26" xfId="0" applyFont="1" applyFill="1" applyBorder="1" applyAlignment="1" applyProtection="1">
      <alignment horizontal="center" vertical="center"/>
      <protection locked="0"/>
    </xf>
    <xf numFmtId="0" fontId="2" fillId="33" borderId="28" xfId="0" applyFont="1" applyFill="1" applyBorder="1" applyAlignment="1" applyProtection="1">
      <alignment horizontal="center" vertical="center"/>
      <protection locked="0"/>
    </xf>
    <xf numFmtId="0" fontId="7" fillId="34" borderId="27" xfId="0" applyNumberFormat="1" applyFont="1" applyFill="1" applyBorder="1" applyAlignment="1" applyProtection="1">
      <alignment horizontal="center" vertical="center"/>
      <protection hidden="1"/>
    </xf>
    <xf numFmtId="0" fontId="7" fillId="34" borderId="26" xfId="0" applyNumberFormat="1" applyFont="1" applyFill="1" applyBorder="1" applyAlignment="1" applyProtection="1">
      <alignment horizontal="center" vertical="center"/>
      <protection hidden="1"/>
    </xf>
    <xf numFmtId="0" fontId="7" fillId="34" borderId="28" xfId="0" applyNumberFormat="1" applyFont="1" applyFill="1" applyBorder="1" applyAlignment="1" applyProtection="1">
      <alignment horizontal="center" vertical="center"/>
      <protection hidden="1"/>
    </xf>
    <xf numFmtId="171" fontId="2" fillId="33" borderId="29" xfId="0" applyNumberFormat="1" applyFont="1" applyFill="1" applyBorder="1" applyAlignment="1" applyProtection="1">
      <alignment horizontal="center" wrapText="1"/>
      <protection hidden="1"/>
    </xf>
    <xf numFmtId="0" fontId="1" fillId="33" borderId="17" xfId="0" applyFont="1" applyFill="1" applyBorder="1" applyAlignment="1" applyProtection="1">
      <alignment horizontal="center"/>
      <protection hidden="1"/>
    </xf>
    <xf numFmtId="0" fontId="2" fillId="33" borderId="27" xfId="0" applyFont="1" applyFill="1" applyBorder="1" applyAlignment="1" applyProtection="1">
      <alignment horizontal="center" vertical="center"/>
      <protection hidden="1"/>
    </xf>
    <xf numFmtId="0" fontId="2" fillId="33" borderId="26" xfId="0" applyFont="1" applyFill="1" applyBorder="1" applyAlignment="1" applyProtection="1">
      <alignment horizontal="center" vertical="center"/>
      <protection hidden="1"/>
    </xf>
    <xf numFmtId="0" fontId="2" fillId="33" borderId="28" xfId="0" applyFont="1" applyFill="1" applyBorder="1" applyAlignment="1" applyProtection="1">
      <alignment horizontal="center" vertical="center"/>
      <protection hidden="1"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49" fontId="2" fillId="33" borderId="30" xfId="0" applyNumberFormat="1" applyFont="1" applyFill="1" applyBorder="1" applyAlignment="1" applyProtection="1">
      <alignment horizontal="left" vertical="center" wrapText="1"/>
      <protection hidden="1"/>
    </xf>
    <xf numFmtId="49" fontId="2" fillId="33" borderId="31" xfId="0" applyNumberFormat="1" applyFont="1" applyFill="1" applyBorder="1" applyAlignment="1" applyProtection="1">
      <alignment horizontal="left" vertical="center" wrapText="1"/>
      <protection hidden="1"/>
    </xf>
    <xf numFmtId="49" fontId="2" fillId="33" borderId="32" xfId="0" applyNumberFormat="1" applyFont="1" applyFill="1" applyBorder="1" applyAlignment="1" applyProtection="1">
      <alignment horizontal="left" vertical="center" wrapText="1"/>
      <protection hidden="1"/>
    </xf>
    <xf numFmtId="49" fontId="2" fillId="33" borderId="33" xfId="0" applyNumberFormat="1" applyFont="1" applyFill="1" applyBorder="1" applyAlignment="1" applyProtection="1">
      <alignment horizontal="left" vertical="center" wrapText="1"/>
      <protection hidden="1"/>
    </xf>
    <xf numFmtId="49" fontId="2" fillId="33" borderId="34" xfId="0" applyNumberFormat="1" applyFont="1" applyFill="1" applyBorder="1" applyAlignment="1" applyProtection="1">
      <alignment horizontal="left" vertical="center" wrapText="1"/>
      <protection hidden="1"/>
    </xf>
    <xf numFmtId="49" fontId="2" fillId="33" borderId="35" xfId="0" applyNumberFormat="1" applyFont="1" applyFill="1" applyBorder="1" applyAlignment="1" applyProtection="1">
      <alignment horizontal="left" vertical="center" wrapText="1"/>
      <protection hidden="1"/>
    </xf>
    <xf numFmtId="171" fontId="2" fillId="33" borderId="36" xfId="0" applyNumberFormat="1" applyFont="1" applyFill="1" applyBorder="1" applyAlignment="1" applyProtection="1">
      <alignment horizontal="center" wrapText="1"/>
      <protection hidden="1"/>
    </xf>
    <xf numFmtId="0" fontId="3" fillId="33" borderId="0" xfId="0" applyNumberFormat="1" applyFont="1" applyFill="1" applyBorder="1" applyAlignment="1" applyProtection="1">
      <alignment horizontal="left" vertical="top" wrapText="1" indent="1"/>
      <protection hidden="1"/>
    </xf>
    <xf numFmtId="49" fontId="2" fillId="33" borderId="37" xfId="0" applyNumberFormat="1" applyFont="1" applyFill="1" applyBorder="1" applyAlignment="1" applyProtection="1">
      <alignment horizontal="left" vertical="center" wrapText="1"/>
      <protection hidden="1"/>
    </xf>
    <xf numFmtId="49" fontId="2" fillId="33" borderId="38" xfId="0" applyNumberFormat="1" applyFont="1" applyFill="1" applyBorder="1" applyAlignment="1" applyProtection="1">
      <alignment horizontal="left" vertical="center" wrapText="1"/>
      <protection hidden="1"/>
    </xf>
    <xf numFmtId="49" fontId="2" fillId="33" borderId="39" xfId="0" applyNumberFormat="1" applyFont="1" applyFill="1" applyBorder="1" applyAlignment="1" applyProtection="1">
      <alignment horizontal="left" vertical="center" wrapText="1"/>
      <protection hidden="1"/>
    </xf>
    <xf numFmtId="0" fontId="12" fillId="32" borderId="0" xfId="0" applyFont="1" applyFill="1" applyAlignment="1" applyProtection="1">
      <alignment horizontal="center" vertical="center"/>
      <protection/>
    </xf>
    <xf numFmtId="0" fontId="4" fillId="32" borderId="0" xfId="42" applyFill="1" applyBorder="1" applyAlignment="1" applyProtection="1">
      <alignment horizontal="left" vertical="center"/>
      <protection/>
    </xf>
    <xf numFmtId="0" fontId="6" fillId="33" borderId="27" xfId="0" applyFont="1" applyFill="1" applyBorder="1" applyAlignment="1" applyProtection="1">
      <alignment horizontal="center" vertical="center"/>
      <protection hidden="1"/>
    </xf>
    <xf numFmtId="0" fontId="6" fillId="33" borderId="26" xfId="0" applyFont="1" applyFill="1" applyBorder="1" applyAlignment="1" applyProtection="1">
      <alignment horizontal="center" vertical="center"/>
      <protection hidden="1"/>
    </xf>
    <xf numFmtId="0" fontId="6" fillId="33" borderId="28" xfId="0" applyFont="1" applyFill="1" applyBorder="1" applyAlignment="1" applyProtection="1">
      <alignment horizontal="center" vertical="center"/>
      <protection hidden="1"/>
    </xf>
    <xf numFmtId="49" fontId="3" fillId="33" borderId="24" xfId="0" applyNumberFormat="1" applyFont="1" applyFill="1" applyBorder="1" applyAlignment="1" applyProtection="1">
      <alignment horizontal="center" vertical="top" wrapText="1"/>
      <protection/>
    </xf>
    <xf numFmtId="49" fontId="3" fillId="33" borderId="24" xfId="0" applyNumberFormat="1" applyFont="1" applyFill="1" applyBorder="1" applyAlignment="1" applyProtection="1">
      <alignment horizontal="center" vertical="top"/>
      <protection/>
    </xf>
    <xf numFmtId="49" fontId="3" fillId="33" borderId="0" xfId="0" applyNumberFormat="1" applyFont="1" applyFill="1" applyBorder="1" applyAlignment="1" applyProtection="1">
      <alignment horizontal="center" vertical="top" wrapText="1"/>
      <protection/>
    </xf>
    <xf numFmtId="185" fontId="2" fillId="33" borderId="17" xfId="0" applyNumberFormat="1" applyFont="1" applyFill="1" applyBorder="1" applyAlignment="1" applyProtection="1">
      <alignment horizontal="center" vertical="center"/>
      <protection locked="0"/>
    </xf>
    <xf numFmtId="49" fontId="3" fillId="33" borderId="24" xfId="0" applyNumberFormat="1" applyFont="1" applyFill="1" applyBorder="1" applyAlignment="1" applyProtection="1">
      <alignment horizontal="center" vertical="center"/>
      <protection/>
    </xf>
    <xf numFmtId="187" fontId="2" fillId="33" borderId="17" xfId="0" applyNumberFormat="1" applyFont="1" applyFill="1" applyBorder="1" applyAlignment="1" applyProtection="1">
      <alignment horizontal="center" vertical="center"/>
      <protection/>
    </xf>
    <xf numFmtId="49" fontId="2" fillId="33" borderId="14" xfId="0" applyNumberFormat="1" applyFont="1" applyFill="1" applyBorder="1" applyAlignment="1" applyProtection="1">
      <alignment horizontal="left" vertical="center" wrapText="1"/>
      <protection hidden="1"/>
    </xf>
    <xf numFmtId="49" fontId="2" fillId="33" borderId="0" xfId="0" applyNumberFormat="1" applyFont="1" applyFill="1" applyBorder="1" applyAlignment="1" applyProtection="1">
      <alignment horizontal="left" vertical="center" wrapText="1"/>
      <protection hidden="1"/>
    </xf>
    <xf numFmtId="49" fontId="2" fillId="33" borderId="15" xfId="0" applyNumberFormat="1" applyFont="1" applyFill="1" applyBorder="1" applyAlignment="1" applyProtection="1">
      <alignment horizontal="left" vertical="center" wrapText="1"/>
      <protection hidden="1"/>
    </xf>
    <xf numFmtId="0" fontId="3" fillId="34" borderId="27" xfId="0" applyFont="1" applyFill="1" applyBorder="1" applyAlignment="1" applyProtection="1">
      <alignment horizontal="center" vertical="center" wrapText="1"/>
      <protection hidden="1"/>
    </xf>
    <xf numFmtId="0" fontId="3" fillId="34" borderId="26" xfId="0" applyFont="1" applyFill="1" applyBorder="1" applyAlignment="1" applyProtection="1">
      <alignment horizontal="center" vertical="center" wrapText="1"/>
      <protection hidden="1"/>
    </xf>
    <xf numFmtId="0" fontId="3" fillId="34" borderId="28" xfId="0" applyFont="1" applyFill="1" applyBorder="1" applyAlignment="1" applyProtection="1">
      <alignment horizontal="center" vertical="center" wrapText="1"/>
      <protection hidden="1"/>
    </xf>
    <xf numFmtId="49" fontId="1" fillId="33" borderId="0" xfId="0" applyNumberFormat="1" applyFont="1" applyFill="1" applyBorder="1" applyAlignment="1" applyProtection="1">
      <alignment horizontal="center" vertical="center"/>
      <protection hidden="1" locked="0"/>
    </xf>
    <xf numFmtId="49" fontId="2" fillId="36" borderId="40" xfId="0" applyNumberFormat="1" applyFont="1" applyFill="1" applyBorder="1" applyAlignment="1" applyProtection="1">
      <alignment horizontal="center" vertical="center" wrapText="1"/>
      <protection hidden="1"/>
    </xf>
    <xf numFmtId="49" fontId="3" fillId="34" borderId="40" xfId="0" applyNumberFormat="1" applyFont="1" applyFill="1" applyBorder="1" applyAlignment="1" applyProtection="1">
      <alignment horizontal="center" vertical="center" wrapText="1"/>
      <protection hidden="1"/>
    </xf>
    <xf numFmtId="0" fontId="2" fillId="36" borderId="23" xfId="0" applyFont="1" applyFill="1" applyBorder="1" applyAlignment="1">
      <alignment horizontal="center" vertical="center" wrapText="1"/>
    </xf>
    <xf numFmtId="0" fontId="2" fillId="36" borderId="24" xfId="0" applyFont="1" applyFill="1" applyBorder="1" applyAlignment="1">
      <alignment horizontal="center" vertical="center" wrapText="1"/>
    </xf>
    <xf numFmtId="0" fontId="2" fillId="36" borderId="25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horizontal="center" vertical="center" wrapText="1"/>
    </xf>
    <xf numFmtId="49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49" fontId="2" fillId="33" borderId="26" xfId="0" applyNumberFormat="1" applyFont="1" applyFill="1" applyBorder="1" applyAlignment="1" applyProtection="1">
      <alignment horizontal="center" vertical="center"/>
      <protection hidden="1" locked="0"/>
    </xf>
    <xf numFmtId="49" fontId="2" fillId="33" borderId="28" xfId="0" applyNumberFormat="1" applyFont="1" applyFill="1" applyBorder="1" applyAlignment="1" applyProtection="1">
      <alignment horizontal="center" vertical="center"/>
      <protection hidden="1" locked="0"/>
    </xf>
    <xf numFmtId="49" fontId="3" fillId="34" borderId="27" xfId="0" applyNumberFormat="1" applyFont="1" applyFill="1" applyBorder="1" applyAlignment="1" applyProtection="1">
      <alignment horizontal="center" vertical="center" wrapText="1"/>
      <protection hidden="1"/>
    </xf>
    <xf numFmtId="49" fontId="3" fillId="34" borderId="26" xfId="0" applyNumberFormat="1" applyFont="1" applyFill="1" applyBorder="1" applyAlignment="1" applyProtection="1">
      <alignment horizontal="center" vertical="center" wrapText="1"/>
      <protection hidden="1"/>
    </xf>
    <xf numFmtId="49" fontId="3" fillId="34" borderId="28" xfId="0" applyNumberFormat="1" applyFont="1" applyFill="1" applyBorder="1" applyAlignment="1" applyProtection="1">
      <alignment horizontal="center" vertical="center" wrapText="1"/>
      <protection hidden="1"/>
    </xf>
    <xf numFmtId="172" fontId="2" fillId="33" borderId="36" xfId="0" applyNumberFormat="1" applyFont="1" applyFill="1" applyBorder="1" applyAlignment="1" applyProtection="1">
      <alignment horizontal="center" wrapText="1"/>
      <protection hidden="1"/>
    </xf>
    <xf numFmtId="49" fontId="2" fillId="33" borderId="41" xfId="0" applyNumberFormat="1" applyFont="1" applyFill="1" applyBorder="1" applyAlignment="1" applyProtection="1">
      <alignment horizontal="left" vertical="center" wrapText="1"/>
      <protection hidden="1"/>
    </xf>
    <xf numFmtId="49" fontId="2" fillId="33" borderId="42" xfId="0" applyNumberFormat="1" applyFont="1" applyFill="1" applyBorder="1" applyAlignment="1" applyProtection="1">
      <alignment horizontal="left" vertical="center" wrapText="1"/>
      <protection hidden="1"/>
    </xf>
    <xf numFmtId="49" fontId="2" fillId="33" borderId="43" xfId="0" applyNumberFormat="1" applyFont="1" applyFill="1" applyBorder="1" applyAlignment="1" applyProtection="1">
      <alignment horizontal="left" vertical="center" wrapText="1"/>
      <protection hidden="1"/>
    </xf>
    <xf numFmtId="0" fontId="2" fillId="36" borderId="23" xfId="0" applyFont="1" applyFill="1" applyBorder="1" applyAlignment="1" applyProtection="1">
      <alignment horizontal="center" vertical="center" wrapText="1"/>
      <protection hidden="1"/>
    </xf>
    <xf numFmtId="0" fontId="2" fillId="36" borderId="24" xfId="0" applyFont="1" applyFill="1" applyBorder="1" applyAlignment="1" applyProtection="1">
      <alignment horizontal="center" vertical="center" wrapText="1"/>
      <protection hidden="1"/>
    </xf>
    <xf numFmtId="0" fontId="2" fillId="36" borderId="25" xfId="0" applyFont="1" applyFill="1" applyBorder="1" applyAlignment="1" applyProtection="1">
      <alignment horizontal="center" vertical="center" wrapText="1"/>
      <protection hidden="1"/>
    </xf>
    <xf numFmtId="0" fontId="2" fillId="36" borderId="14" xfId="0" applyFont="1" applyFill="1" applyBorder="1" applyAlignment="1" applyProtection="1">
      <alignment horizontal="center" vertical="center" wrapText="1"/>
      <protection hidden="1"/>
    </xf>
    <xf numFmtId="0" fontId="2" fillId="36" borderId="0" xfId="0" applyFont="1" applyFill="1" applyBorder="1" applyAlignment="1" applyProtection="1">
      <alignment horizontal="center" vertical="center" wrapText="1"/>
      <protection hidden="1"/>
    </xf>
    <xf numFmtId="0" fontId="2" fillId="36" borderId="15" xfId="0" applyFont="1" applyFill="1" applyBorder="1" applyAlignment="1" applyProtection="1">
      <alignment horizontal="center" vertical="center" wrapText="1"/>
      <protection hidden="1"/>
    </xf>
    <xf numFmtId="0" fontId="2" fillId="36" borderId="16" xfId="0" applyFont="1" applyFill="1" applyBorder="1" applyAlignment="1" applyProtection="1">
      <alignment horizontal="center" vertical="center" wrapText="1"/>
      <protection hidden="1"/>
    </xf>
    <xf numFmtId="0" fontId="2" fillId="36" borderId="17" xfId="0" applyFont="1" applyFill="1" applyBorder="1" applyAlignment="1" applyProtection="1">
      <alignment horizontal="center" vertical="center" wrapText="1"/>
      <protection hidden="1"/>
    </xf>
    <xf numFmtId="0" fontId="2" fillId="36" borderId="18" xfId="0" applyFont="1" applyFill="1" applyBorder="1" applyAlignment="1" applyProtection="1">
      <alignment horizontal="center" vertical="center" wrapText="1"/>
      <protection hidden="1"/>
    </xf>
    <xf numFmtId="0" fontId="2" fillId="33" borderId="17" xfId="0" applyFont="1" applyFill="1" applyBorder="1" applyAlignment="1" applyProtection="1">
      <alignment horizontal="left" vertical="center" indent="1"/>
      <protection locked="0"/>
    </xf>
    <xf numFmtId="172" fontId="2" fillId="33" borderId="29" xfId="0" applyNumberFormat="1" applyFont="1" applyFill="1" applyBorder="1" applyAlignment="1" applyProtection="1">
      <alignment horizontal="center" wrapText="1"/>
      <protection hidden="1"/>
    </xf>
    <xf numFmtId="1" fontId="2" fillId="33" borderId="29" xfId="0" applyNumberFormat="1" applyFont="1" applyFill="1" applyBorder="1" applyAlignment="1" applyProtection="1">
      <alignment horizontal="center" wrapText="1"/>
      <protection hidden="1"/>
    </xf>
    <xf numFmtId="1" fontId="2" fillId="33" borderId="44" xfId="0" applyNumberFormat="1" applyFont="1" applyFill="1" applyBorder="1" applyAlignment="1" applyProtection="1">
      <alignment horizontal="center" wrapText="1"/>
      <protection hidden="1"/>
    </xf>
    <xf numFmtId="49" fontId="1" fillId="33" borderId="0" xfId="0" applyNumberFormat="1" applyFont="1" applyFill="1" applyBorder="1" applyAlignment="1" applyProtection="1">
      <alignment horizontal="center" wrapText="1"/>
      <protection hidden="1"/>
    </xf>
    <xf numFmtId="171" fontId="2" fillId="33" borderId="44" xfId="0" applyNumberFormat="1" applyFont="1" applyFill="1" applyBorder="1" applyAlignment="1" applyProtection="1">
      <alignment horizontal="center" wrapText="1"/>
      <protection hidden="1"/>
    </xf>
    <xf numFmtId="1" fontId="2" fillId="33" borderId="36" xfId="0" applyNumberFormat="1" applyFont="1" applyFill="1" applyBorder="1" applyAlignment="1" applyProtection="1">
      <alignment horizontal="center" wrapText="1"/>
      <protection hidden="1"/>
    </xf>
    <xf numFmtId="0" fontId="3" fillId="33" borderId="26" xfId="0" applyFont="1" applyFill="1" applyBorder="1" applyAlignment="1" applyProtection="1">
      <alignment horizontal="center" vertical="top"/>
      <protection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2" fillId="33" borderId="25" xfId="0" applyFont="1" applyFill="1" applyBorder="1" applyAlignment="1" applyProtection="1">
      <alignment horizontal="center" vertical="center" wrapText="1"/>
      <protection hidden="1"/>
    </xf>
    <xf numFmtId="0" fontId="2" fillId="33" borderId="16" xfId="0" applyFont="1" applyFill="1" applyBorder="1" applyAlignment="1" applyProtection="1">
      <alignment horizontal="center" vertical="center" wrapText="1"/>
      <protection hidden="1"/>
    </xf>
    <xf numFmtId="0" fontId="2" fillId="33" borderId="17" xfId="0" applyFont="1" applyFill="1" applyBorder="1" applyAlignment="1" applyProtection="1">
      <alignment horizontal="center" vertical="center" wrapText="1"/>
      <protection hidden="1"/>
    </xf>
    <xf numFmtId="0" fontId="2" fillId="33" borderId="18" xfId="0" applyFont="1" applyFill="1" applyBorder="1" applyAlignment="1" applyProtection="1">
      <alignment horizontal="center" vertical="center" wrapText="1"/>
      <protection hidden="1"/>
    </xf>
    <xf numFmtId="0" fontId="2" fillId="33" borderId="23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24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25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14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0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15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14" xfId="0" applyFont="1" applyFill="1" applyBorder="1" applyAlignment="1" applyProtection="1">
      <alignment horizontal="center" vertical="center" wrapText="1"/>
      <protection hidden="1"/>
    </xf>
    <xf numFmtId="0" fontId="2" fillId="33" borderId="0" xfId="0" applyFont="1" applyFill="1" applyBorder="1" applyAlignment="1" applyProtection="1">
      <alignment horizontal="center" vertical="center" wrapText="1"/>
      <protection hidden="1"/>
    </xf>
    <xf numFmtId="0" fontId="2" fillId="33" borderId="15" xfId="0" applyFont="1" applyFill="1" applyBorder="1" applyAlignment="1" applyProtection="1">
      <alignment horizontal="center" vertical="center" wrapText="1"/>
      <protection hidden="1"/>
    </xf>
    <xf numFmtId="0" fontId="2" fillId="33" borderId="40" xfId="0" applyFont="1" applyFill="1" applyBorder="1" applyAlignment="1" applyProtection="1">
      <alignment horizontal="center" vertical="center" wrapText="1"/>
      <protection hidden="1"/>
    </xf>
    <xf numFmtId="0" fontId="2" fillId="33" borderId="16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17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18" xfId="0" applyNumberFormat="1" applyFont="1" applyFill="1" applyBorder="1" applyAlignment="1" applyProtection="1">
      <alignment horizontal="left" vertical="center" wrapText="1"/>
      <protection hidden="1"/>
    </xf>
    <xf numFmtId="0" fontId="2" fillId="36" borderId="27" xfId="0" applyFont="1" applyFill="1" applyBorder="1" applyAlignment="1">
      <alignment horizontal="center" vertical="center" wrapText="1"/>
    </xf>
    <xf numFmtId="0" fontId="2" fillId="36" borderId="26" xfId="0" applyFont="1" applyFill="1" applyBorder="1" applyAlignment="1">
      <alignment horizontal="center" vertical="center" wrapText="1"/>
    </xf>
    <xf numFmtId="0" fontId="2" fillId="36" borderId="28" xfId="0" applyFont="1" applyFill="1" applyBorder="1" applyAlignment="1">
      <alignment horizontal="center" vertical="center" wrapText="1"/>
    </xf>
    <xf numFmtId="49" fontId="2" fillId="33" borderId="45" xfId="0" applyNumberFormat="1" applyFont="1" applyFill="1" applyBorder="1" applyAlignment="1" applyProtection="1">
      <alignment horizontal="left" vertical="center" wrapText="1"/>
      <protection hidden="1"/>
    </xf>
    <xf numFmtId="49" fontId="2" fillId="33" borderId="46" xfId="0" applyNumberFormat="1" applyFont="1" applyFill="1" applyBorder="1" applyAlignment="1" applyProtection="1">
      <alignment horizontal="left" vertical="center" wrapText="1"/>
      <protection hidden="1"/>
    </xf>
    <xf numFmtId="49" fontId="2" fillId="33" borderId="47" xfId="0" applyNumberFormat="1" applyFont="1" applyFill="1" applyBorder="1" applyAlignment="1" applyProtection="1">
      <alignment horizontal="left" vertical="center" wrapText="1"/>
      <protection hidden="1"/>
    </xf>
    <xf numFmtId="49" fontId="1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29" xfId="0" applyNumberFormat="1" applyFont="1" applyFill="1" applyBorder="1" applyAlignment="1" applyProtection="1">
      <alignment horizontal="center" wrapText="1"/>
      <protection hidden="1"/>
    </xf>
    <xf numFmtId="0" fontId="2" fillId="33" borderId="36" xfId="0" applyNumberFormat="1" applyFont="1" applyFill="1" applyBorder="1" applyAlignment="1" applyProtection="1">
      <alignment horizontal="center" wrapText="1"/>
      <protection hidden="1"/>
    </xf>
    <xf numFmtId="49" fontId="2" fillId="33" borderId="16" xfId="0" applyNumberFormat="1" applyFont="1" applyFill="1" applyBorder="1" applyAlignment="1" applyProtection="1">
      <alignment horizontal="left" vertical="center" wrapText="1"/>
      <protection hidden="1"/>
    </xf>
    <xf numFmtId="49" fontId="2" fillId="33" borderId="17" xfId="0" applyNumberFormat="1" applyFont="1" applyFill="1" applyBorder="1" applyAlignment="1" applyProtection="1">
      <alignment horizontal="left" vertical="center" wrapText="1"/>
      <protection hidden="1"/>
    </xf>
    <xf numFmtId="49" fontId="2" fillId="33" borderId="18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44" xfId="0" applyNumberFormat="1" applyFont="1" applyFill="1" applyBorder="1" applyAlignment="1" applyProtection="1">
      <alignment horizontal="center" wrapText="1"/>
      <protection hidden="1"/>
    </xf>
    <xf numFmtId="49" fontId="2" fillId="33" borderId="0" xfId="0" applyNumberFormat="1" applyFont="1" applyFill="1" applyBorder="1" applyAlignment="1" applyProtection="1">
      <alignment horizontal="left" vertical="center" wrapText="1"/>
      <protection/>
    </xf>
    <xf numFmtId="49" fontId="2" fillId="33" borderId="17" xfId="0" applyNumberFormat="1" applyFont="1" applyFill="1" applyBorder="1" applyAlignment="1" applyProtection="1">
      <alignment horizontal="center" vertical="center"/>
      <protection locked="0"/>
    </xf>
    <xf numFmtId="0" fontId="12" fillId="32" borderId="0" xfId="0" applyFont="1" applyFill="1" applyAlignment="1" applyProtection="1">
      <alignment horizontal="center" vertical="center" wrapText="1"/>
      <protection hidden="1"/>
    </xf>
    <xf numFmtId="0" fontId="4" fillId="34" borderId="0" xfId="42" applyFill="1" applyAlignment="1" applyProtection="1">
      <alignment horizontal="left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N377"/>
  <sheetViews>
    <sheetView tabSelected="1" zoomScaleSheetLayoutView="100" zoomScalePageLayoutView="0" workbookViewId="0" topLeftCell="A1">
      <pane ySplit="2" topLeftCell="A3" activePane="bottomLeft" state="frozen"/>
      <selection pane="topLeft" activeCell="W35" sqref="W35:AK35"/>
      <selection pane="bottomLeft" activeCell="A1" sqref="A1"/>
    </sheetView>
  </sheetViews>
  <sheetFormatPr defaultColWidth="2.75390625" defaultRowHeight="12" customHeight="1"/>
  <cols>
    <col min="1" max="21" width="2.75390625" style="1" customWidth="1"/>
    <col min="22" max="22" width="3.25390625" style="1" bestFit="1" customWidth="1"/>
    <col min="23" max="23" width="2.75390625" style="1" customWidth="1"/>
    <col min="24" max="24" width="3.00390625" style="1" bestFit="1" customWidth="1"/>
    <col min="25" max="25" width="2.75390625" style="1" customWidth="1"/>
    <col min="26" max="16384" width="2.75390625" style="1" customWidth="1"/>
  </cols>
  <sheetData>
    <row r="1" spans="2:40" s="60" customFormat="1" ht="15" customHeight="1">
      <c r="B1" s="143" t="s">
        <v>143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</row>
    <row r="2" spans="2:40" s="60" customFormat="1" ht="15" customHeight="1" thickBot="1">
      <c r="B2" s="144" t="s">
        <v>263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</row>
    <row r="3" spans="2:39" ht="12" customHeight="1">
      <c r="B3" s="3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"/>
    </row>
    <row r="4" spans="2:39" ht="12" customHeight="1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41"/>
      <c r="AB4" s="41"/>
      <c r="AC4" s="6"/>
      <c r="AD4" s="6"/>
      <c r="AE4" s="6"/>
      <c r="AF4" s="6"/>
      <c r="AG4" s="6"/>
      <c r="AH4" s="6"/>
      <c r="AI4" s="6"/>
      <c r="AJ4" s="6"/>
      <c r="AK4" s="6"/>
      <c r="AL4" s="41" t="s">
        <v>258</v>
      </c>
      <c r="AM4" s="7"/>
    </row>
    <row r="5" spans="2:39" ht="12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101"/>
      <c r="AB5" s="101"/>
      <c r="AC5" s="6"/>
      <c r="AD5" s="6"/>
      <c r="AE5" s="6"/>
      <c r="AF5" s="6"/>
      <c r="AG5" s="6"/>
      <c r="AH5" s="6"/>
      <c r="AI5" s="6"/>
      <c r="AJ5" s="6"/>
      <c r="AK5" s="6"/>
      <c r="AL5" s="41" t="s">
        <v>300</v>
      </c>
      <c r="AM5" s="7"/>
    </row>
    <row r="6" spans="2:39" ht="12" customHeight="1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101"/>
      <c r="AB6" s="101"/>
      <c r="AC6" s="6"/>
      <c r="AD6" s="6"/>
      <c r="AE6" s="6"/>
      <c r="AF6" s="6"/>
      <c r="AG6" s="6"/>
      <c r="AH6" s="6"/>
      <c r="AI6" s="6"/>
      <c r="AJ6" s="6"/>
      <c r="AK6" s="6"/>
      <c r="AL6" s="41" t="s">
        <v>301</v>
      </c>
      <c r="AM6" s="7"/>
    </row>
    <row r="7" spans="2:39" ht="12" customHeight="1">
      <c r="B7" s="5"/>
      <c r="C7" s="6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101"/>
      <c r="AB7" s="101"/>
      <c r="AC7" s="6"/>
      <c r="AD7" s="6"/>
      <c r="AE7" s="6"/>
      <c r="AF7" s="6"/>
      <c r="AG7" s="6"/>
      <c r="AH7" s="6"/>
      <c r="AI7" s="6"/>
      <c r="AJ7" s="6"/>
      <c r="AK7" s="6"/>
      <c r="AL7" s="41" t="s">
        <v>266</v>
      </c>
      <c r="AM7" s="7"/>
    </row>
    <row r="8" spans="2:39" ht="12" customHeight="1">
      <c r="B8" s="5"/>
      <c r="C8" s="6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101"/>
      <c r="AB8" s="101"/>
      <c r="AC8" s="6"/>
      <c r="AD8" s="6"/>
      <c r="AE8" s="6"/>
      <c r="AF8" s="6"/>
      <c r="AG8" s="6"/>
      <c r="AH8" s="6"/>
      <c r="AI8" s="6"/>
      <c r="AJ8" s="6"/>
      <c r="AK8" s="6"/>
      <c r="AL8" s="41" t="s">
        <v>303</v>
      </c>
      <c r="AM8" s="7"/>
    </row>
    <row r="9" spans="2:39" ht="12" customHeight="1">
      <c r="B9" s="5"/>
      <c r="C9" s="6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101"/>
      <c r="AB9" s="101"/>
      <c r="AC9" s="6"/>
      <c r="AD9" s="6"/>
      <c r="AE9" s="6"/>
      <c r="AF9" s="6"/>
      <c r="AG9" s="6"/>
      <c r="AH9" s="6"/>
      <c r="AI9" s="6"/>
      <c r="AJ9" s="6"/>
      <c r="AK9" s="6"/>
      <c r="AL9" s="6"/>
      <c r="AM9" s="7"/>
    </row>
    <row r="10" spans="2:39" ht="12" customHeight="1">
      <c r="B10" s="5"/>
      <c r="C10" s="6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7"/>
    </row>
    <row r="11" spans="2:39" ht="12" customHeight="1">
      <c r="B11" s="5"/>
      <c r="C11" s="6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7"/>
      <c r="Z11" s="67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7"/>
    </row>
    <row r="12" spans="2:39" ht="12" customHeight="1">
      <c r="B12" s="5"/>
      <c r="C12" s="6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7"/>
    </row>
    <row r="13" spans="2:39" ht="12" customHeight="1">
      <c r="B13" s="5"/>
      <c r="C13" s="6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7"/>
    </row>
    <row r="14" spans="2:39" ht="12" customHeight="1">
      <c r="B14" s="5"/>
      <c r="C14" s="6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7"/>
    </row>
    <row r="15" spans="2:39" ht="12" customHeight="1">
      <c r="B15" s="5"/>
      <c r="C15" s="6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7"/>
    </row>
    <row r="16" spans="2:39" ht="12" customHeight="1">
      <c r="B16" s="5"/>
      <c r="C16" s="6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7"/>
    </row>
    <row r="17" spans="2:39" ht="12" customHeight="1">
      <c r="B17" s="5"/>
      <c r="C17" s="6"/>
      <c r="D17" s="6"/>
      <c r="E17" s="8"/>
      <c r="F17" s="6"/>
      <c r="G17" s="6"/>
      <c r="H17" s="6"/>
      <c r="I17" s="9"/>
      <c r="J17" s="9"/>
      <c r="K17" s="145" t="s">
        <v>304</v>
      </c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7"/>
      <c r="AE17" s="8"/>
      <c r="AF17" s="8"/>
      <c r="AG17" s="8"/>
      <c r="AH17" s="8"/>
      <c r="AI17" s="8"/>
      <c r="AJ17" s="8"/>
      <c r="AK17" s="8"/>
      <c r="AL17" s="8"/>
      <c r="AM17" s="7"/>
    </row>
    <row r="18" spans="2:39" ht="12.75" customHeight="1">
      <c r="B18" s="5"/>
      <c r="C18" s="6"/>
      <c r="D18" s="6"/>
      <c r="E18" s="8"/>
      <c r="F18" s="6"/>
      <c r="G18" s="6"/>
      <c r="H18" s="6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8"/>
      <c r="AF18" s="8"/>
      <c r="AG18" s="8"/>
      <c r="AH18" s="8"/>
      <c r="AI18" s="8"/>
      <c r="AJ18" s="8"/>
      <c r="AK18" s="8"/>
      <c r="AL18" s="8"/>
      <c r="AM18" s="7"/>
    </row>
    <row r="19" spans="2:39" ht="4.5" customHeight="1">
      <c r="B19" s="5"/>
      <c r="C19" s="6"/>
      <c r="D19" s="6"/>
      <c r="E19" s="6"/>
      <c r="F19" s="73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4"/>
      <c r="AJ19" s="6"/>
      <c r="AK19" s="6"/>
      <c r="AL19" s="6"/>
      <c r="AM19" s="7"/>
    </row>
    <row r="20" spans="2:39" ht="12" customHeight="1">
      <c r="B20" s="5"/>
      <c r="C20" s="6"/>
      <c r="D20" s="6"/>
      <c r="E20" s="6"/>
      <c r="F20" s="10"/>
      <c r="G20" s="6"/>
      <c r="H20" s="6"/>
      <c r="I20" s="6"/>
      <c r="J20" s="6"/>
      <c r="K20" s="11"/>
      <c r="L20" s="11"/>
      <c r="M20" s="25"/>
      <c r="N20" s="25"/>
      <c r="O20" s="115" t="s">
        <v>256</v>
      </c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25"/>
      <c r="AB20" s="25"/>
      <c r="AC20" s="11"/>
      <c r="AD20" s="11"/>
      <c r="AE20" s="6"/>
      <c r="AF20" s="6"/>
      <c r="AG20" s="6"/>
      <c r="AH20" s="6"/>
      <c r="AI20" s="12"/>
      <c r="AJ20" s="6"/>
      <c r="AK20" s="6"/>
      <c r="AL20" s="6"/>
      <c r="AM20" s="7"/>
    </row>
    <row r="21" spans="2:39" ht="12" customHeight="1">
      <c r="B21" s="5"/>
      <c r="C21" s="6"/>
      <c r="D21" s="6"/>
      <c r="E21" s="6"/>
      <c r="F21" s="114" t="s">
        <v>305</v>
      </c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6"/>
      <c r="AJ21" s="6"/>
      <c r="AK21" s="6"/>
      <c r="AL21" s="6"/>
      <c r="AM21" s="7"/>
    </row>
    <row r="22" spans="2:39" ht="12" customHeight="1">
      <c r="B22" s="5"/>
      <c r="C22" s="6"/>
      <c r="D22" s="6"/>
      <c r="E22" s="6"/>
      <c r="F22" s="114" t="s">
        <v>306</v>
      </c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6"/>
      <c r="AJ22" s="6"/>
      <c r="AK22" s="6"/>
      <c r="AL22" s="6"/>
      <c r="AM22" s="7"/>
    </row>
    <row r="23" spans="2:39" ht="12" customHeight="1">
      <c r="B23" s="5"/>
      <c r="C23" s="6"/>
      <c r="D23" s="6"/>
      <c r="E23" s="6"/>
      <c r="F23" s="10"/>
      <c r="G23" s="6"/>
      <c r="H23" s="6"/>
      <c r="I23" s="6"/>
      <c r="J23" s="6"/>
      <c r="K23" s="11"/>
      <c r="L23" s="11"/>
      <c r="M23" s="11"/>
      <c r="N23" s="68"/>
      <c r="O23" s="102" t="s">
        <v>267</v>
      </c>
      <c r="P23" s="102"/>
      <c r="Q23" s="102"/>
      <c r="R23" s="102"/>
      <c r="S23" s="124"/>
      <c r="T23" s="124"/>
      <c r="U23" s="124"/>
      <c r="V23" s="124"/>
      <c r="W23" s="102">
        <v>20</v>
      </c>
      <c r="X23" s="103"/>
      <c r="Y23" s="104" t="s">
        <v>257</v>
      </c>
      <c r="Z23" s="87"/>
      <c r="AA23" s="64"/>
      <c r="AB23" s="11"/>
      <c r="AC23" s="11"/>
      <c r="AD23" s="11"/>
      <c r="AE23" s="6"/>
      <c r="AF23" s="6"/>
      <c r="AG23" s="6"/>
      <c r="AH23" s="6"/>
      <c r="AI23" s="12"/>
      <c r="AJ23" s="6"/>
      <c r="AK23" s="6"/>
      <c r="AL23" s="6"/>
      <c r="AM23" s="7"/>
    </row>
    <row r="24" spans="2:39" ht="11.25" customHeight="1">
      <c r="B24" s="5"/>
      <c r="C24" s="6"/>
      <c r="D24" s="6"/>
      <c r="E24" s="6"/>
      <c r="F24" s="13"/>
      <c r="G24" s="75"/>
      <c r="H24" s="75"/>
      <c r="I24" s="75"/>
      <c r="J24" s="75"/>
      <c r="K24" s="75"/>
      <c r="L24" s="14"/>
      <c r="M24" s="14"/>
      <c r="N24" s="15"/>
      <c r="O24" s="15"/>
      <c r="P24" s="15"/>
      <c r="Q24" s="15"/>
      <c r="R24" s="15"/>
      <c r="S24" s="198" t="s">
        <v>307</v>
      </c>
      <c r="T24" s="198"/>
      <c r="U24" s="198"/>
      <c r="V24" s="198"/>
      <c r="W24" s="31"/>
      <c r="X24" s="31"/>
      <c r="Y24" s="32"/>
      <c r="Z24" s="32"/>
      <c r="AA24" s="16"/>
      <c r="AB24" s="14"/>
      <c r="AC24" s="14"/>
      <c r="AD24" s="75"/>
      <c r="AE24" s="75"/>
      <c r="AF24" s="75"/>
      <c r="AG24" s="75"/>
      <c r="AH24" s="75"/>
      <c r="AI24" s="17"/>
      <c r="AJ24" s="6"/>
      <c r="AK24" s="6"/>
      <c r="AL24" s="6"/>
      <c r="AM24" s="7"/>
    </row>
    <row r="25" spans="2:39" ht="9.75" customHeight="1"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7"/>
    </row>
    <row r="26" spans="2:39" ht="12" customHeight="1">
      <c r="B26" s="5"/>
      <c r="C26" s="125" t="s">
        <v>270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7"/>
      <c r="V26" s="125" t="s">
        <v>253</v>
      </c>
      <c r="W26" s="126"/>
      <c r="X26" s="126"/>
      <c r="Y26" s="126"/>
      <c r="Z26" s="126"/>
      <c r="AA26" s="126"/>
      <c r="AB26" s="126"/>
      <c r="AC26" s="127"/>
      <c r="AD26" s="8"/>
      <c r="AE26" s="214" t="s">
        <v>308</v>
      </c>
      <c r="AF26" s="214"/>
      <c r="AG26" s="214"/>
      <c r="AH26" s="214"/>
      <c r="AI26" s="214"/>
      <c r="AJ26" s="214"/>
      <c r="AK26" s="214"/>
      <c r="AL26" s="214"/>
      <c r="AM26" s="7"/>
    </row>
    <row r="27" spans="2:39" ht="12" customHeight="1">
      <c r="B27" s="5"/>
      <c r="C27" s="205" t="s">
        <v>310</v>
      </c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7"/>
      <c r="V27" s="199" t="s">
        <v>314</v>
      </c>
      <c r="W27" s="200"/>
      <c r="X27" s="200"/>
      <c r="Y27" s="200"/>
      <c r="Z27" s="200"/>
      <c r="AA27" s="200"/>
      <c r="AB27" s="200"/>
      <c r="AC27" s="201"/>
      <c r="AD27" s="8"/>
      <c r="AE27" s="214"/>
      <c r="AF27" s="214"/>
      <c r="AG27" s="214"/>
      <c r="AH27" s="214"/>
      <c r="AI27" s="214"/>
      <c r="AJ27" s="214"/>
      <c r="AK27" s="214"/>
      <c r="AL27" s="214"/>
      <c r="AM27" s="7"/>
    </row>
    <row r="28" spans="2:39" ht="12" customHeight="1">
      <c r="B28" s="5"/>
      <c r="C28" s="208" t="s">
        <v>311</v>
      </c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10"/>
      <c r="V28" s="211"/>
      <c r="W28" s="212"/>
      <c r="X28" s="212"/>
      <c r="Y28" s="212"/>
      <c r="Z28" s="212"/>
      <c r="AA28" s="212"/>
      <c r="AB28" s="212"/>
      <c r="AC28" s="213"/>
      <c r="AD28" s="8"/>
      <c r="AE28" s="199" t="s">
        <v>309</v>
      </c>
      <c r="AF28" s="200"/>
      <c r="AG28" s="200"/>
      <c r="AH28" s="200"/>
      <c r="AI28" s="200"/>
      <c r="AJ28" s="200"/>
      <c r="AK28" s="200"/>
      <c r="AL28" s="201"/>
      <c r="AM28" s="7"/>
    </row>
    <row r="29" spans="2:39" ht="12" customHeight="1">
      <c r="B29" s="5"/>
      <c r="C29" s="208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10"/>
      <c r="V29" s="211"/>
      <c r="W29" s="212"/>
      <c r="X29" s="212"/>
      <c r="Y29" s="212"/>
      <c r="Z29" s="212"/>
      <c r="AA29" s="212"/>
      <c r="AB29" s="212"/>
      <c r="AC29" s="213"/>
      <c r="AD29" s="8"/>
      <c r="AE29" s="202"/>
      <c r="AF29" s="203"/>
      <c r="AG29" s="203"/>
      <c r="AH29" s="203"/>
      <c r="AI29" s="203"/>
      <c r="AJ29" s="203"/>
      <c r="AK29" s="203"/>
      <c r="AL29" s="204"/>
      <c r="AM29" s="7"/>
    </row>
    <row r="30" spans="2:39" ht="12" customHeight="1">
      <c r="B30" s="5"/>
      <c r="C30" s="208" t="s">
        <v>312</v>
      </c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10"/>
      <c r="V30" s="211" t="s">
        <v>314</v>
      </c>
      <c r="W30" s="212"/>
      <c r="X30" s="212"/>
      <c r="Y30" s="212"/>
      <c r="Z30" s="212"/>
      <c r="AA30" s="212"/>
      <c r="AB30" s="212"/>
      <c r="AC30" s="213"/>
      <c r="AD30" s="8"/>
      <c r="AE30" s="87"/>
      <c r="AF30" s="87"/>
      <c r="AG30" s="87"/>
      <c r="AH30" s="87"/>
      <c r="AI30" s="87"/>
      <c r="AJ30" s="87"/>
      <c r="AK30" s="87"/>
      <c r="AL30" s="87"/>
      <c r="AM30" s="7"/>
    </row>
    <row r="31" spans="2:39" ht="12" customHeight="1">
      <c r="B31" s="5"/>
      <c r="C31" s="208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10"/>
      <c r="V31" s="211"/>
      <c r="W31" s="212"/>
      <c r="X31" s="212"/>
      <c r="Y31" s="212"/>
      <c r="Z31" s="212"/>
      <c r="AA31" s="212"/>
      <c r="AB31" s="212"/>
      <c r="AC31" s="213"/>
      <c r="AD31" s="8"/>
      <c r="AE31" s="87"/>
      <c r="AF31" s="87"/>
      <c r="AG31" s="87"/>
      <c r="AH31" s="87"/>
      <c r="AI31" s="87"/>
      <c r="AJ31" s="87"/>
      <c r="AK31" s="87"/>
      <c r="AL31" s="87"/>
      <c r="AM31" s="7"/>
    </row>
    <row r="32" spans="2:39" ht="12" customHeight="1">
      <c r="B32" s="5"/>
      <c r="C32" s="208" t="s">
        <v>273</v>
      </c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10"/>
      <c r="V32" s="211"/>
      <c r="W32" s="212"/>
      <c r="X32" s="212"/>
      <c r="Y32" s="212"/>
      <c r="Z32" s="212"/>
      <c r="AA32" s="212"/>
      <c r="AB32" s="212"/>
      <c r="AC32" s="213"/>
      <c r="AD32" s="8"/>
      <c r="AE32" s="87"/>
      <c r="AF32" s="87"/>
      <c r="AG32" s="87"/>
      <c r="AH32" s="87"/>
      <c r="AI32" s="87"/>
      <c r="AJ32" s="87"/>
      <c r="AK32" s="87"/>
      <c r="AL32" s="87"/>
      <c r="AM32" s="7"/>
    </row>
    <row r="33" spans="2:39" ht="12" customHeight="1">
      <c r="B33" s="5"/>
      <c r="C33" s="208" t="s">
        <v>313</v>
      </c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10"/>
      <c r="V33" s="211" t="s">
        <v>315</v>
      </c>
      <c r="W33" s="212"/>
      <c r="X33" s="212"/>
      <c r="Y33" s="212"/>
      <c r="Z33" s="212"/>
      <c r="AA33" s="212"/>
      <c r="AB33" s="212"/>
      <c r="AC33" s="213"/>
      <c r="AD33" s="8"/>
      <c r="AE33" s="87"/>
      <c r="AF33" s="87"/>
      <c r="AG33" s="87"/>
      <c r="AH33" s="87"/>
      <c r="AI33" s="87"/>
      <c r="AJ33" s="87"/>
      <c r="AK33" s="87"/>
      <c r="AL33" s="87"/>
      <c r="AM33" s="7"/>
    </row>
    <row r="34" spans="2:39" ht="12" customHeight="1">
      <c r="B34" s="5"/>
      <c r="C34" s="208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10"/>
      <c r="V34" s="211"/>
      <c r="W34" s="212"/>
      <c r="X34" s="212"/>
      <c r="Y34" s="212"/>
      <c r="Z34" s="212"/>
      <c r="AA34" s="212"/>
      <c r="AB34" s="212"/>
      <c r="AC34" s="213"/>
      <c r="AD34" s="8"/>
      <c r="AE34" s="87"/>
      <c r="AF34" s="87"/>
      <c r="AG34" s="87"/>
      <c r="AH34" s="87"/>
      <c r="AI34" s="87"/>
      <c r="AJ34" s="87"/>
      <c r="AK34" s="87"/>
      <c r="AL34" s="87"/>
      <c r="AM34" s="7"/>
    </row>
    <row r="35" spans="2:39" ht="12" customHeight="1">
      <c r="B35" s="5"/>
      <c r="C35" s="208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10"/>
      <c r="V35" s="211"/>
      <c r="W35" s="212"/>
      <c r="X35" s="212"/>
      <c r="Y35" s="212"/>
      <c r="Z35" s="212"/>
      <c r="AA35" s="212"/>
      <c r="AB35" s="212"/>
      <c r="AC35" s="213"/>
      <c r="AD35" s="8"/>
      <c r="AE35" s="87"/>
      <c r="AF35" s="87"/>
      <c r="AG35" s="87"/>
      <c r="AH35" s="87"/>
      <c r="AI35" s="87"/>
      <c r="AJ35" s="87"/>
      <c r="AK35" s="87"/>
      <c r="AL35" s="87"/>
      <c r="AM35" s="7"/>
    </row>
    <row r="36" spans="2:39" ht="12" customHeight="1">
      <c r="B36" s="5"/>
      <c r="C36" s="215" t="s">
        <v>273</v>
      </c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7"/>
      <c r="V36" s="105"/>
      <c r="W36" s="106"/>
      <c r="X36" s="106"/>
      <c r="Y36" s="106"/>
      <c r="Z36" s="106"/>
      <c r="AA36" s="106"/>
      <c r="AB36" s="106"/>
      <c r="AC36" s="107"/>
      <c r="AD36" s="8"/>
      <c r="AE36" s="87"/>
      <c r="AF36" s="87"/>
      <c r="AG36" s="87"/>
      <c r="AH36" s="87"/>
      <c r="AI36" s="87"/>
      <c r="AJ36" s="87"/>
      <c r="AK36" s="87"/>
      <c r="AL36" s="87"/>
      <c r="AM36" s="7"/>
    </row>
    <row r="37" spans="2:39" ht="12" customHeight="1">
      <c r="B37" s="5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8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7"/>
    </row>
    <row r="38" spans="2:39" ht="6" customHeight="1">
      <c r="B38" s="5"/>
      <c r="C38" s="69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1"/>
      <c r="AM38" s="7"/>
    </row>
    <row r="39" spans="2:39" ht="12" customHeight="1">
      <c r="B39" s="5"/>
      <c r="C39" s="130" t="s">
        <v>274</v>
      </c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9"/>
      <c r="AM39" s="7"/>
    </row>
    <row r="40" spans="2:39" ht="12" customHeight="1">
      <c r="B40" s="5"/>
      <c r="C40" s="128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9"/>
      <c r="AM40" s="7"/>
    </row>
    <row r="41" spans="2:39" ht="12" customHeight="1">
      <c r="B41" s="5"/>
      <c r="C41" s="130" t="s">
        <v>254</v>
      </c>
      <c r="D41" s="131"/>
      <c r="E41" s="131"/>
      <c r="F41" s="131"/>
      <c r="G41" s="131"/>
      <c r="H41" s="131"/>
      <c r="I41" s="131"/>
      <c r="J41" s="131"/>
      <c r="K41" s="13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"/>
      <c r="AM41" s="7"/>
    </row>
    <row r="42" spans="2:39" ht="12" customHeight="1">
      <c r="B42" s="5"/>
      <c r="C42" s="128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9"/>
      <c r="AM42" s="7"/>
    </row>
    <row r="43" spans="2:39" ht="12" customHeight="1">
      <c r="B43" s="5"/>
      <c r="C43" s="99" t="s">
        <v>316</v>
      </c>
      <c r="D43" s="100"/>
      <c r="E43" s="100"/>
      <c r="F43" s="100"/>
      <c r="G43" s="100"/>
      <c r="H43" s="100"/>
      <c r="I43" s="100"/>
      <c r="J43" s="100"/>
      <c r="K43" s="100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"/>
      <c r="AM43" s="7"/>
    </row>
    <row r="44" spans="2:39" ht="8.25" customHeight="1">
      <c r="B44" s="5"/>
      <c r="C44" s="20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2"/>
      <c r="AM44" s="7"/>
    </row>
    <row r="45" spans="2:39" ht="12" customHeight="1">
      <c r="B45" s="5"/>
      <c r="C45" s="182" t="s">
        <v>271</v>
      </c>
      <c r="D45" s="183"/>
      <c r="E45" s="183"/>
      <c r="F45" s="183"/>
      <c r="G45" s="183"/>
      <c r="H45" s="183"/>
      <c r="I45" s="183"/>
      <c r="J45" s="183"/>
      <c r="K45" s="183"/>
      <c r="L45" s="183"/>
      <c r="M45" s="184"/>
      <c r="N45" s="182" t="s">
        <v>262</v>
      </c>
      <c r="O45" s="183"/>
      <c r="P45" s="183"/>
      <c r="Q45" s="183"/>
      <c r="R45" s="183"/>
      <c r="S45" s="183"/>
      <c r="T45" s="183"/>
      <c r="U45" s="183"/>
      <c r="V45" s="184"/>
      <c r="W45" s="76"/>
      <c r="X45" s="76"/>
      <c r="Y45" s="76"/>
      <c r="Z45" s="76"/>
      <c r="AA45" s="76"/>
      <c r="AB45" s="76"/>
      <c r="AC45" s="76"/>
      <c r="AD45" s="24"/>
      <c r="AE45" s="24"/>
      <c r="AF45" s="24"/>
      <c r="AG45" s="24"/>
      <c r="AH45" s="24"/>
      <c r="AI45" s="24"/>
      <c r="AJ45" s="24"/>
      <c r="AK45" s="24"/>
      <c r="AL45" s="24"/>
      <c r="AM45" s="7"/>
    </row>
    <row r="46" spans="2:39" ht="12" customHeight="1">
      <c r="B46" s="5"/>
      <c r="C46" s="185"/>
      <c r="D46" s="186"/>
      <c r="E46" s="186"/>
      <c r="F46" s="186"/>
      <c r="G46" s="186"/>
      <c r="H46" s="186"/>
      <c r="I46" s="186"/>
      <c r="J46" s="186"/>
      <c r="K46" s="186"/>
      <c r="L46" s="186"/>
      <c r="M46" s="187"/>
      <c r="N46" s="185"/>
      <c r="O46" s="186"/>
      <c r="P46" s="186"/>
      <c r="Q46" s="186"/>
      <c r="R46" s="186"/>
      <c r="S46" s="186"/>
      <c r="T46" s="186"/>
      <c r="U46" s="186"/>
      <c r="V46" s="187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7"/>
    </row>
    <row r="47" spans="2:39" ht="12" customHeight="1">
      <c r="B47" s="5"/>
      <c r="C47" s="188"/>
      <c r="D47" s="189"/>
      <c r="E47" s="189"/>
      <c r="F47" s="189"/>
      <c r="G47" s="189"/>
      <c r="H47" s="189"/>
      <c r="I47" s="189"/>
      <c r="J47" s="189"/>
      <c r="K47" s="189"/>
      <c r="L47" s="189"/>
      <c r="M47" s="190"/>
      <c r="N47" s="188"/>
      <c r="O47" s="189"/>
      <c r="P47" s="189"/>
      <c r="Q47" s="189"/>
      <c r="R47" s="189"/>
      <c r="S47" s="189"/>
      <c r="T47" s="189"/>
      <c r="U47" s="189"/>
      <c r="V47" s="190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7"/>
    </row>
    <row r="48" spans="2:39" ht="12" customHeight="1">
      <c r="B48" s="5"/>
      <c r="C48" s="157">
        <v>1</v>
      </c>
      <c r="D48" s="158"/>
      <c r="E48" s="158"/>
      <c r="F48" s="158"/>
      <c r="G48" s="158"/>
      <c r="H48" s="158"/>
      <c r="I48" s="158"/>
      <c r="J48" s="158"/>
      <c r="K48" s="158"/>
      <c r="L48" s="158"/>
      <c r="M48" s="159"/>
      <c r="N48" s="120">
        <v>2</v>
      </c>
      <c r="O48" s="121"/>
      <c r="P48" s="121"/>
      <c r="Q48" s="121"/>
      <c r="R48" s="121"/>
      <c r="S48" s="121"/>
      <c r="T48" s="121"/>
      <c r="U48" s="121"/>
      <c r="V48" s="122"/>
      <c r="W48" s="81"/>
      <c r="X48" s="81"/>
      <c r="Y48" s="81"/>
      <c r="Z48" s="81"/>
      <c r="AA48" s="81"/>
      <c r="AB48" s="81"/>
      <c r="AC48" s="81"/>
      <c r="AD48" s="43"/>
      <c r="AE48" s="43"/>
      <c r="AF48" s="43"/>
      <c r="AG48" s="43"/>
      <c r="AH48" s="43"/>
      <c r="AI48" s="43"/>
      <c r="AJ48" s="43"/>
      <c r="AK48" s="43"/>
      <c r="AL48" s="43"/>
      <c r="AM48" s="23"/>
    </row>
    <row r="49" spans="2:39" ht="12" customHeight="1">
      <c r="B49" s="5"/>
      <c r="C49" s="172"/>
      <c r="D49" s="173"/>
      <c r="E49" s="173"/>
      <c r="F49" s="173"/>
      <c r="G49" s="173"/>
      <c r="H49" s="173"/>
      <c r="I49" s="173"/>
      <c r="J49" s="173"/>
      <c r="K49" s="173"/>
      <c r="L49" s="173"/>
      <c r="M49" s="174"/>
      <c r="N49" s="117"/>
      <c r="O49" s="118"/>
      <c r="P49" s="118"/>
      <c r="Q49" s="118"/>
      <c r="R49" s="118"/>
      <c r="S49" s="118"/>
      <c r="T49" s="118"/>
      <c r="U49" s="118"/>
      <c r="V49" s="119"/>
      <c r="W49" s="82"/>
      <c r="X49" s="82"/>
      <c r="Y49" s="82"/>
      <c r="Z49" s="82"/>
      <c r="AA49" s="82"/>
      <c r="AB49" s="82"/>
      <c r="AC49" s="82"/>
      <c r="AD49" s="33"/>
      <c r="AE49" s="33"/>
      <c r="AF49" s="33"/>
      <c r="AG49" s="33"/>
      <c r="AH49" s="33"/>
      <c r="AI49" s="33"/>
      <c r="AJ49" s="33"/>
      <c r="AK49" s="33"/>
      <c r="AL49" s="33"/>
      <c r="AM49" s="23"/>
    </row>
    <row r="50" spans="2:39" ht="12" customHeight="1">
      <c r="B50" s="5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33"/>
      <c r="AE50" s="33"/>
      <c r="AF50" s="33"/>
      <c r="AG50" s="33"/>
      <c r="AH50" s="33"/>
      <c r="AI50" s="33"/>
      <c r="AJ50" s="33"/>
      <c r="AK50" s="33"/>
      <c r="AL50" s="33"/>
      <c r="AM50" s="23"/>
    </row>
    <row r="51" spans="2:39" ht="12" customHeight="1">
      <c r="B51" s="5"/>
      <c r="C51" s="160" t="s">
        <v>275</v>
      </c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23"/>
    </row>
    <row r="52" spans="2:39" ht="12" customHeight="1">
      <c r="B52" s="5"/>
      <c r="C52" s="160" t="s">
        <v>276</v>
      </c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160"/>
      <c r="AL52" s="160"/>
      <c r="AM52" s="23"/>
    </row>
    <row r="53" spans="2:39" ht="12" customHeight="1">
      <c r="B53" s="5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108" t="s">
        <v>317</v>
      </c>
      <c r="AM53" s="23"/>
    </row>
    <row r="54" spans="2:39" ht="12" customHeight="1">
      <c r="B54" s="5"/>
      <c r="C54" s="18"/>
      <c r="D54" s="18"/>
      <c r="E54" s="18"/>
      <c r="F54" s="18"/>
      <c r="G54" s="18"/>
      <c r="H54" s="18"/>
      <c r="I54" s="18"/>
      <c r="J54" s="18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88" t="s">
        <v>318</v>
      </c>
      <c r="AM54" s="23"/>
    </row>
    <row r="55" spans="2:39" ht="12" customHeight="1">
      <c r="B55" s="5"/>
      <c r="C55" s="161" t="s">
        <v>265</v>
      </c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161" t="s">
        <v>345</v>
      </c>
      <c r="AH55" s="161"/>
      <c r="AI55" s="163" t="s">
        <v>277</v>
      </c>
      <c r="AJ55" s="164"/>
      <c r="AK55" s="164"/>
      <c r="AL55" s="165"/>
      <c r="AM55" s="23"/>
    </row>
    <row r="56" spans="2:39" ht="12" customHeight="1">
      <c r="B56" s="5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1"/>
      <c r="AI56" s="166"/>
      <c r="AJ56" s="167"/>
      <c r="AK56" s="167"/>
      <c r="AL56" s="168"/>
      <c r="AM56" s="23"/>
    </row>
    <row r="57" spans="2:39" ht="12" customHeight="1">
      <c r="B57" s="5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9"/>
      <c r="AJ57" s="170"/>
      <c r="AK57" s="170"/>
      <c r="AL57" s="171"/>
      <c r="AM57" s="23"/>
    </row>
    <row r="58" spans="2:39" ht="9.75" customHeight="1">
      <c r="B58" s="5"/>
      <c r="C58" s="162" t="s">
        <v>259</v>
      </c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75" t="s">
        <v>272</v>
      </c>
      <c r="AH58" s="177"/>
      <c r="AI58" s="175" t="s">
        <v>268</v>
      </c>
      <c r="AJ58" s="176"/>
      <c r="AK58" s="176"/>
      <c r="AL58" s="177"/>
      <c r="AM58" s="23"/>
    </row>
    <row r="59" spans="2:39" ht="12" customHeight="1">
      <c r="B59" s="5"/>
      <c r="C59" s="179" t="s">
        <v>319</v>
      </c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1"/>
      <c r="AG59" s="178">
        <v>1</v>
      </c>
      <c r="AH59" s="178"/>
      <c r="AI59" s="138">
        <f>AI60+AI66+AI73+AI74+AI79</f>
        <v>0</v>
      </c>
      <c r="AJ59" s="138"/>
      <c r="AK59" s="138"/>
      <c r="AL59" s="138"/>
      <c r="AM59" s="23"/>
    </row>
    <row r="60" spans="2:39" ht="12" customHeight="1">
      <c r="B60" s="5"/>
      <c r="C60" s="154" t="s">
        <v>320</v>
      </c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6"/>
      <c r="AG60" s="192">
        <v>2</v>
      </c>
      <c r="AH60" s="192"/>
      <c r="AI60" s="123">
        <f>AI62+AI64+AI65</f>
        <v>0</v>
      </c>
      <c r="AJ60" s="123"/>
      <c r="AK60" s="123"/>
      <c r="AL60" s="123"/>
      <c r="AM60" s="23"/>
    </row>
    <row r="61" spans="2:39" ht="12" customHeight="1">
      <c r="B61" s="5"/>
      <c r="C61" s="154" t="s">
        <v>321</v>
      </c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6"/>
      <c r="AG61" s="192"/>
      <c r="AH61" s="192"/>
      <c r="AI61" s="123"/>
      <c r="AJ61" s="123"/>
      <c r="AK61" s="123"/>
      <c r="AL61" s="123"/>
      <c r="AM61" s="23"/>
    </row>
    <row r="62" spans="2:39" ht="12" customHeight="1">
      <c r="B62" s="5"/>
      <c r="C62" s="140" t="s">
        <v>322</v>
      </c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2"/>
      <c r="AG62" s="192">
        <v>3</v>
      </c>
      <c r="AH62" s="192"/>
      <c r="AI62" s="123"/>
      <c r="AJ62" s="123"/>
      <c r="AK62" s="123"/>
      <c r="AL62" s="123"/>
      <c r="AM62" s="23"/>
    </row>
    <row r="63" spans="2:39" ht="12" customHeight="1">
      <c r="B63" s="5"/>
      <c r="C63" s="132" t="s">
        <v>323</v>
      </c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4"/>
      <c r="AG63" s="192"/>
      <c r="AH63" s="192"/>
      <c r="AI63" s="123"/>
      <c r="AJ63" s="123"/>
      <c r="AK63" s="123"/>
      <c r="AL63" s="123"/>
      <c r="AM63" s="23"/>
    </row>
    <row r="64" spans="2:39" ht="12" customHeight="1">
      <c r="B64" s="5"/>
      <c r="C64" s="135" t="s">
        <v>324</v>
      </c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7"/>
      <c r="AG64" s="192">
        <v>4</v>
      </c>
      <c r="AH64" s="192"/>
      <c r="AI64" s="123"/>
      <c r="AJ64" s="123"/>
      <c r="AK64" s="123"/>
      <c r="AL64" s="123"/>
      <c r="AM64" s="23"/>
    </row>
    <row r="65" spans="2:39" ht="12" customHeight="1">
      <c r="B65" s="5"/>
      <c r="C65" s="135" t="s">
        <v>325</v>
      </c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7"/>
      <c r="AG65" s="192">
        <v>5</v>
      </c>
      <c r="AH65" s="192"/>
      <c r="AI65" s="123"/>
      <c r="AJ65" s="123"/>
      <c r="AK65" s="123"/>
      <c r="AL65" s="123"/>
      <c r="AM65" s="23"/>
    </row>
    <row r="66" spans="2:39" ht="12" customHeight="1">
      <c r="B66" s="5"/>
      <c r="C66" s="135" t="s">
        <v>326</v>
      </c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7"/>
      <c r="AG66" s="192">
        <v>6</v>
      </c>
      <c r="AH66" s="192"/>
      <c r="AI66" s="123"/>
      <c r="AJ66" s="123"/>
      <c r="AK66" s="123"/>
      <c r="AL66" s="123"/>
      <c r="AM66" s="23"/>
    </row>
    <row r="67" spans="2:39" ht="12" customHeight="1">
      <c r="B67" s="5"/>
      <c r="C67" s="140" t="s">
        <v>327</v>
      </c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2"/>
      <c r="AG67" s="192">
        <v>7</v>
      </c>
      <c r="AH67" s="192"/>
      <c r="AI67" s="123"/>
      <c r="AJ67" s="123"/>
      <c r="AK67" s="123"/>
      <c r="AL67" s="123"/>
      <c r="AM67" s="23"/>
    </row>
    <row r="68" spans="2:39" ht="12" customHeight="1">
      <c r="B68" s="5"/>
      <c r="C68" s="132" t="s">
        <v>328</v>
      </c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4"/>
      <c r="AG68" s="192"/>
      <c r="AH68" s="192"/>
      <c r="AI68" s="123"/>
      <c r="AJ68" s="123"/>
      <c r="AK68" s="123"/>
      <c r="AL68" s="123"/>
      <c r="AM68" s="23"/>
    </row>
    <row r="69" spans="2:39" ht="12" customHeight="1">
      <c r="B69" s="5"/>
      <c r="C69" s="135" t="s">
        <v>329</v>
      </c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7"/>
      <c r="AG69" s="192" t="s">
        <v>346</v>
      </c>
      <c r="AH69" s="192"/>
      <c r="AI69" s="123"/>
      <c r="AJ69" s="123"/>
      <c r="AK69" s="123"/>
      <c r="AL69" s="123"/>
      <c r="AM69" s="23"/>
    </row>
    <row r="70" spans="2:39" ht="12" customHeight="1">
      <c r="B70" s="5"/>
      <c r="C70" s="135" t="s">
        <v>330</v>
      </c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7"/>
      <c r="AG70" s="192" t="s">
        <v>347</v>
      </c>
      <c r="AH70" s="192"/>
      <c r="AI70" s="123"/>
      <c r="AJ70" s="123"/>
      <c r="AK70" s="123"/>
      <c r="AL70" s="123"/>
      <c r="AM70" s="23"/>
    </row>
    <row r="71" spans="2:39" ht="12" customHeight="1">
      <c r="B71" s="5"/>
      <c r="C71" s="135" t="s">
        <v>331</v>
      </c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  <c r="AC71" s="136"/>
      <c r="AD71" s="136"/>
      <c r="AE71" s="136"/>
      <c r="AF71" s="137"/>
      <c r="AG71" s="193">
        <v>10</v>
      </c>
      <c r="AH71" s="193"/>
      <c r="AI71" s="123"/>
      <c r="AJ71" s="123"/>
      <c r="AK71" s="123"/>
      <c r="AL71" s="123"/>
      <c r="AM71" s="23"/>
    </row>
    <row r="72" spans="2:39" ht="23.25" customHeight="1">
      <c r="B72" s="5"/>
      <c r="C72" s="135" t="s">
        <v>332</v>
      </c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7"/>
      <c r="AG72" s="193">
        <v>11</v>
      </c>
      <c r="AH72" s="193"/>
      <c r="AI72" s="123"/>
      <c r="AJ72" s="123"/>
      <c r="AK72" s="123"/>
      <c r="AL72" s="123"/>
      <c r="AM72" s="23"/>
    </row>
    <row r="73" spans="2:39" ht="12" customHeight="1">
      <c r="B73" s="5"/>
      <c r="C73" s="135" t="s">
        <v>279</v>
      </c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7"/>
      <c r="AG73" s="193">
        <v>12</v>
      </c>
      <c r="AH73" s="193"/>
      <c r="AI73" s="123"/>
      <c r="AJ73" s="123"/>
      <c r="AK73" s="123"/>
      <c r="AL73" s="123"/>
      <c r="AM73" s="23"/>
    </row>
    <row r="74" spans="2:39" ht="12" customHeight="1">
      <c r="B74" s="5"/>
      <c r="C74" s="135" t="s">
        <v>278</v>
      </c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7"/>
      <c r="AG74" s="193">
        <v>13</v>
      </c>
      <c r="AH74" s="193"/>
      <c r="AI74" s="123"/>
      <c r="AJ74" s="123"/>
      <c r="AK74" s="123"/>
      <c r="AL74" s="123"/>
      <c r="AM74" s="23"/>
    </row>
    <row r="75" spans="2:39" ht="12" customHeight="1">
      <c r="B75" s="5"/>
      <c r="C75" s="140" t="s">
        <v>333</v>
      </c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2"/>
      <c r="AG75" s="193">
        <v>14</v>
      </c>
      <c r="AH75" s="193"/>
      <c r="AI75" s="123"/>
      <c r="AJ75" s="123"/>
      <c r="AK75" s="123"/>
      <c r="AL75" s="123"/>
      <c r="AM75" s="23"/>
    </row>
    <row r="76" spans="2:39" ht="24" customHeight="1">
      <c r="B76" s="5"/>
      <c r="C76" s="132" t="s">
        <v>334</v>
      </c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4"/>
      <c r="AG76" s="193"/>
      <c r="AH76" s="193"/>
      <c r="AI76" s="123"/>
      <c r="AJ76" s="123"/>
      <c r="AK76" s="123"/>
      <c r="AL76" s="123"/>
      <c r="AM76" s="23"/>
    </row>
    <row r="77" spans="2:39" ht="12" customHeight="1">
      <c r="B77" s="5"/>
      <c r="C77" s="135" t="s">
        <v>335</v>
      </c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137"/>
      <c r="AG77" s="193">
        <v>15</v>
      </c>
      <c r="AH77" s="193"/>
      <c r="AI77" s="123"/>
      <c r="AJ77" s="123"/>
      <c r="AK77" s="123"/>
      <c r="AL77" s="123"/>
      <c r="AM77" s="23"/>
    </row>
    <row r="78" spans="2:39" ht="12" customHeight="1">
      <c r="B78" s="5"/>
      <c r="C78" s="135" t="s">
        <v>336</v>
      </c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7"/>
      <c r="AG78" s="193">
        <v>16</v>
      </c>
      <c r="AH78" s="193"/>
      <c r="AI78" s="123"/>
      <c r="AJ78" s="123"/>
      <c r="AK78" s="123"/>
      <c r="AL78" s="123"/>
      <c r="AM78" s="23"/>
    </row>
    <row r="79" spans="2:39" ht="12" customHeight="1">
      <c r="B79" s="5"/>
      <c r="C79" s="135" t="s">
        <v>280</v>
      </c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136"/>
      <c r="AA79" s="136"/>
      <c r="AB79" s="136"/>
      <c r="AC79" s="136"/>
      <c r="AD79" s="136"/>
      <c r="AE79" s="136"/>
      <c r="AF79" s="137"/>
      <c r="AG79" s="193">
        <v>17</v>
      </c>
      <c r="AH79" s="193"/>
      <c r="AI79" s="123"/>
      <c r="AJ79" s="123"/>
      <c r="AK79" s="123"/>
      <c r="AL79" s="123"/>
      <c r="AM79" s="23"/>
    </row>
    <row r="80" spans="2:39" ht="12" customHeight="1">
      <c r="B80" s="5"/>
      <c r="C80" s="140" t="s">
        <v>337</v>
      </c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  <c r="AF80" s="142"/>
      <c r="AG80" s="193">
        <v>18</v>
      </c>
      <c r="AH80" s="193"/>
      <c r="AI80" s="123"/>
      <c r="AJ80" s="123"/>
      <c r="AK80" s="123"/>
      <c r="AL80" s="123"/>
      <c r="AM80" s="23"/>
    </row>
    <row r="81" spans="2:39" ht="12" customHeight="1">
      <c r="B81" s="5"/>
      <c r="C81" s="132" t="s">
        <v>338</v>
      </c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  <c r="AE81" s="133"/>
      <c r="AF81" s="134"/>
      <c r="AG81" s="193"/>
      <c r="AH81" s="193"/>
      <c r="AI81" s="123"/>
      <c r="AJ81" s="123"/>
      <c r="AK81" s="123"/>
      <c r="AL81" s="123"/>
      <c r="AM81" s="23"/>
    </row>
    <row r="82" spans="2:39" ht="12" customHeight="1">
      <c r="B82" s="5"/>
      <c r="C82" s="135" t="s">
        <v>339</v>
      </c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  <c r="AD82" s="136"/>
      <c r="AE82" s="136"/>
      <c r="AF82" s="137"/>
      <c r="AG82" s="193">
        <v>19</v>
      </c>
      <c r="AH82" s="193"/>
      <c r="AI82" s="123"/>
      <c r="AJ82" s="123"/>
      <c r="AK82" s="123"/>
      <c r="AL82" s="123"/>
      <c r="AM82" s="23"/>
    </row>
    <row r="83" spans="2:39" ht="12" customHeight="1">
      <c r="B83" s="5"/>
      <c r="C83" s="135" t="s">
        <v>340</v>
      </c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  <c r="AF83" s="137"/>
      <c r="AG83" s="193">
        <v>20</v>
      </c>
      <c r="AH83" s="193"/>
      <c r="AI83" s="123"/>
      <c r="AJ83" s="123"/>
      <c r="AK83" s="123"/>
      <c r="AL83" s="123"/>
      <c r="AM83" s="23"/>
    </row>
    <row r="84" spans="2:39" ht="12" customHeight="1">
      <c r="B84" s="5"/>
      <c r="C84" s="135" t="s">
        <v>341</v>
      </c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136"/>
      <c r="AC84" s="136"/>
      <c r="AD84" s="136"/>
      <c r="AE84" s="136"/>
      <c r="AF84" s="137"/>
      <c r="AG84" s="193">
        <v>21</v>
      </c>
      <c r="AH84" s="193"/>
      <c r="AI84" s="123"/>
      <c r="AJ84" s="123"/>
      <c r="AK84" s="123"/>
      <c r="AL84" s="123"/>
      <c r="AM84" s="23"/>
    </row>
    <row r="85" spans="2:39" ht="12" customHeight="1">
      <c r="B85" s="5"/>
      <c r="C85" s="135" t="s">
        <v>342</v>
      </c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136"/>
      <c r="AB85" s="136"/>
      <c r="AC85" s="136"/>
      <c r="AD85" s="136"/>
      <c r="AE85" s="136"/>
      <c r="AF85" s="137"/>
      <c r="AG85" s="193">
        <v>22</v>
      </c>
      <c r="AH85" s="193"/>
      <c r="AI85" s="123"/>
      <c r="AJ85" s="123"/>
      <c r="AK85" s="123"/>
      <c r="AL85" s="123"/>
      <c r="AM85" s="23"/>
    </row>
    <row r="86" spans="2:39" ht="12" customHeight="1">
      <c r="B86" s="5"/>
      <c r="C86" s="140" t="s">
        <v>343</v>
      </c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  <c r="X86" s="141"/>
      <c r="Y86" s="141"/>
      <c r="Z86" s="141"/>
      <c r="AA86" s="141"/>
      <c r="AB86" s="141"/>
      <c r="AC86" s="141"/>
      <c r="AD86" s="141"/>
      <c r="AE86" s="141"/>
      <c r="AF86" s="142"/>
      <c r="AG86" s="194">
        <v>23</v>
      </c>
      <c r="AH86" s="194"/>
      <c r="AI86" s="196">
        <f>AI59+AI85</f>
        <v>0</v>
      </c>
      <c r="AJ86" s="196"/>
      <c r="AK86" s="196"/>
      <c r="AL86" s="196"/>
      <c r="AM86" s="23"/>
    </row>
    <row r="87" spans="2:39" ht="12" customHeight="1">
      <c r="B87" s="5"/>
      <c r="C87" s="96"/>
      <c r="D87" s="96"/>
      <c r="E87" s="96"/>
      <c r="F87" s="96"/>
      <c r="G87" s="96"/>
      <c r="H87" s="96"/>
      <c r="I87" s="96"/>
      <c r="J87" s="96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94"/>
      <c r="AD87" s="94"/>
      <c r="AE87" s="90"/>
      <c r="AF87" s="90"/>
      <c r="AG87" s="91"/>
      <c r="AH87" s="91"/>
      <c r="AI87" s="90"/>
      <c r="AJ87" s="90"/>
      <c r="AK87" s="90"/>
      <c r="AL87" s="90"/>
      <c r="AM87" s="23"/>
    </row>
    <row r="88" spans="2:39" ht="12" customHeight="1">
      <c r="B88" s="5"/>
      <c r="C88" s="139" t="s">
        <v>344</v>
      </c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  <c r="AA88" s="139"/>
      <c r="AB88" s="139"/>
      <c r="AC88" s="139"/>
      <c r="AD88" s="139"/>
      <c r="AE88" s="139"/>
      <c r="AF88" s="139"/>
      <c r="AG88" s="139"/>
      <c r="AH88" s="139"/>
      <c r="AI88" s="139"/>
      <c r="AJ88" s="139"/>
      <c r="AK88" s="139"/>
      <c r="AL88" s="139"/>
      <c r="AM88" s="23"/>
    </row>
    <row r="89" spans="2:39" ht="12" customHeight="1">
      <c r="B89" s="5"/>
      <c r="C89" s="139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  <c r="AA89" s="139"/>
      <c r="AB89" s="139"/>
      <c r="AC89" s="139"/>
      <c r="AD89" s="139"/>
      <c r="AE89" s="139"/>
      <c r="AF89" s="139"/>
      <c r="AG89" s="139"/>
      <c r="AH89" s="139"/>
      <c r="AI89" s="139"/>
      <c r="AJ89" s="139"/>
      <c r="AK89" s="139"/>
      <c r="AL89" s="139"/>
      <c r="AM89" s="23"/>
    </row>
    <row r="90" spans="2:39" ht="12" customHeight="1">
      <c r="B90" s="5"/>
      <c r="C90" s="139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  <c r="AC90" s="139"/>
      <c r="AD90" s="139"/>
      <c r="AE90" s="139"/>
      <c r="AF90" s="139"/>
      <c r="AG90" s="139"/>
      <c r="AH90" s="139"/>
      <c r="AI90" s="139"/>
      <c r="AJ90" s="139"/>
      <c r="AK90" s="139"/>
      <c r="AL90" s="139"/>
      <c r="AM90" s="23"/>
    </row>
    <row r="91" spans="2:39" ht="12" customHeight="1">
      <c r="B91" s="5"/>
      <c r="C91" s="195" t="s">
        <v>281</v>
      </c>
      <c r="D91" s="195"/>
      <c r="E91" s="195"/>
      <c r="F91" s="195"/>
      <c r="G91" s="195"/>
      <c r="H91" s="195"/>
      <c r="I91" s="195"/>
      <c r="J91" s="195"/>
      <c r="K91" s="195"/>
      <c r="L91" s="195"/>
      <c r="M91" s="195"/>
      <c r="N91" s="195"/>
      <c r="O91" s="195"/>
      <c r="P91" s="195"/>
      <c r="Q91" s="195"/>
      <c r="R91" s="195"/>
      <c r="S91" s="195"/>
      <c r="T91" s="195"/>
      <c r="U91" s="195"/>
      <c r="V91" s="195"/>
      <c r="W91" s="195"/>
      <c r="X91" s="195"/>
      <c r="Y91" s="195"/>
      <c r="Z91" s="195"/>
      <c r="AA91" s="195"/>
      <c r="AB91" s="195"/>
      <c r="AC91" s="195"/>
      <c r="AD91" s="195"/>
      <c r="AE91" s="195"/>
      <c r="AF91" s="195"/>
      <c r="AG91" s="195"/>
      <c r="AH91" s="195"/>
      <c r="AI91" s="195"/>
      <c r="AJ91" s="195"/>
      <c r="AK91" s="195"/>
      <c r="AL91" s="195"/>
      <c r="AM91" s="23"/>
    </row>
    <row r="92" spans="2:39" ht="12" customHeight="1">
      <c r="B92" s="5"/>
      <c r="C92" s="195" t="s">
        <v>282</v>
      </c>
      <c r="D92" s="195"/>
      <c r="E92" s="195"/>
      <c r="F92" s="195"/>
      <c r="G92" s="195"/>
      <c r="H92" s="195"/>
      <c r="I92" s="195"/>
      <c r="J92" s="195"/>
      <c r="K92" s="195"/>
      <c r="L92" s="195"/>
      <c r="M92" s="195"/>
      <c r="N92" s="195"/>
      <c r="O92" s="195"/>
      <c r="P92" s="195"/>
      <c r="Q92" s="195"/>
      <c r="R92" s="195"/>
      <c r="S92" s="195"/>
      <c r="T92" s="195"/>
      <c r="U92" s="195"/>
      <c r="V92" s="195"/>
      <c r="W92" s="195"/>
      <c r="X92" s="195"/>
      <c r="Y92" s="195"/>
      <c r="Z92" s="195"/>
      <c r="AA92" s="195"/>
      <c r="AB92" s="195"/>
      <c r="AC92" s="195"/>
      <c r="AD92" s="195"/>
      <c r="AE92" s="195"/>
      <c r="AF92" s="195"/>
      <c r="AG92" s="195"/>
      <c r="AH92" s="195"/>
      <c r="AI92" s="195"/>
      <c r="AJ92" s="195"/>
      <c r="AK92" s="195"/>
      <c r="AL92" s="195"/>
      <c r="AM92" s="23"/>
    </row>
    <row r="93" spans="2:39" ht="9" customHeight="1">
      <c r="B93" s="5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108" t="s">
        <v>348</v>
      </c>
      <c r="AM93" s="23"/>
    </row>
    <row r="94" spans="2:39" ht="8.25" customHeight="1">
      <c r="B94" s="5"/>
      <c r="C94" s="18"/>
      <c r="D94" s="18"/>
      <c r="E94" s="18"/>
      <c r="F94" s="18"/>
      <c r="G94" s="18"/>
      <c r="H94" s="18"/>
      <c r="I94" s="18"/>
      <c r="J94" s="18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88" t="s">
        <v>318</v>
      </c>
      <c r="AM94" s="23"/>
    </row>
    <row r="95" spans="2:39" ht="10.5" customHeight="1">
      <c r="B95" s="5"/>
      <c r="C95" s="161" t="s">
        <v>265</v>
      </c>
      <c r="D95" s="161"/>
      <c r="E95" s="161"/>
      <c r="F95" s="161"/>
      <c r="G95" s="161"/>
      <c r="H95" s="161"/>
      <c r="I95" s="161"/>
      <c r="J95" s="161"/>
      <c r="K95" s="161"/>
      <c r="L95" s="161"/>
      <c r="M95" s="161"/>
      <c r="N95" s="161"/>
      <c r="O95" s="161"/>
      <c r="P95" s="161" t="s">
        <v>345</v>
      </c>
      <c r="Q95" s="161"/>
      <c r="R95" s="163" t="s">
        <v>277</v>
      </c>
      <c r="S95" s="164"/>
      <c r="T95" s="165"/>
      <c r="U95" s="218" t="s">
        <v>354</v>
      </c>
      <c r="V95" s="219"/>
      <c r="W95" s="219"/>
      <c r="X95" s="219"/>
      <c r="Y95" s="219"/>
      <c r="Z95" s="219"/>
      <c r="AA95" s="219"/>
      <c r="AB95" s="219"/>
      <c r="AC95" s="219"/>
      <c r="AD95" s="219"/>
      <c r="AE95" s="219"/>
      <c r="AF95" s="219"/>
      <c r="AG95" s="219"/>
      <c r="AH95" s="219"/>
      <c r="AI95" s="219"/>
      <c r="AJ95" s="219"/>
      <c r="AK95" s="219"/>
      <c r="AL95" s="220"/>
      <c r="AM95" s="23"/>
    </row>
    <row r="96" spans="2:39" ht="12" customHeight="1">
      <c r="B96" s="5"/>
      <c r="C96" s="161"/>
      <c r="D96" s="161"/>
      <c r="E96" s="161"/>
      <c r="F96" s="161"/>
      <c r="G96" s="161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166"/>
      <c r="S96" s="167"/>
      <c r="T96" s="168"/>
      <c r="U96" s="163"/>
      <c r="V96" s="164"/>
      <c r="W96" s="165"/>
      <c r="X96" s="163"/>
      <c r="Y96" s="164"/>
      <c r="Z96" s="165"/>
      <c r="AA96" s="163"/>
      <c r="AB96" s="164"/>
      <c r="AC96" s="165"/>
      <c r="AD96" s="163"/>
      <c r="AE96" s="164"/>
      <c r="AF96" s="165"/>
      <c r="AG96" s="163"/>
      <c r="AH96" s="164"/>
      <c r="AI96" s="165"/>
      <c r="AJ96" s="163" t="s">
        <v>355</v>
      </c>
      <c r="AK96" s="164"/>
      <c r="AL96" s="165"/>
      <c r="AM96" s="23"/>
    </row>
    <row r="97" spans="2:39" ht="12" customHeight="1">
      <c r="B97" s="5"/>
      <c r="C97" s="161"/>
      <c r="D97" s="161"/>
      <c r="E97" s="161"/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6"/>
      <c r="S97" s="167"/>
      <c r="T97" s="168"/>
      <c r="U97" s="166"/>
      <c r="V97" s="167"/>
      <c r="W97" s="168"/>
      <c r="X97" s="166"/>
      <c r="Y97" s="167"/>
      <c r="Z97" s="168"/>
      <c r="AA97" s="166"/>
      <c r="AB97" s="167"/>
      <c r="AC97" s="168"/>
      <c r="AD97" s="166"/>
      <c r="AE97" s="167"/>
      <c r="AF97" s="168"/>
      <c r="AG97" s="166"/>
      <c r="AH97" s="167"/>
      <c r="AI97" s="168"/>
      <c r="AJ97" s="166"/>
      <c r="AK97" s="167"/>
      <c r="AL97" s="168"/>
      <c r="AM97" s="23"/>
    </row>
    <row r="98" spans="2:39" ht="12" customHeight="1">
      <c r="B98" s="5"/>
      <c r="C98" s="161"/>
      <c r="D98" s="161"/>
      <c r="E98" s="161"/>
      <c r="F98" s="161"/>
      <c r="G98" s="161"/>
      <c r="H98" s="161"/>
      <c r="I98" s="161"/>
      <c r="J98" s="161"/>
      <c r="K98" s="161"/>
      <c r="L98" s="161"/>
      <c r="M98" s="161"/>
      <c r="N98" s="161"/>
      <c r="O98" s="161"/>
      <c r="P98" s="161"/>
      <c r="Q98" s="161"/>
      <c r="R98" s="169"/>
      <c r="S98" s="170"/>
      <c r="T98" s="171"/>
      <c r="U98" s="169"/>
      <c r="V98" s="170"/>
      <c r="W98" s="171"/>
      <c r="X98" s="169"/>
      <c r="Y98" s="170"/>
      <c r="Z98" s="171"/>
      <c r="AA98" s="169"/>
      <c r="AB98" s="170"/>
      <c r="AC98" s="171"/>
      <c r="AD98" s="169"/>
      <c r="AE98" s="170"/>
      <c r="AF98" s="171"/>
      <c r="AG98" s="169"/>
      <c r="AH98" s="170"/>
      <c r="AI98" s="171"/>
      <c r="AJ98" s="169"/>
      <c r="AK98" s="170"/>
      <c r="AL98" s="171"/>
      <c r="AM98" s="23"/>
    </row>
    <row r="99" spans="2:39" ht="8.25" customHeight="1">
      <c r="B99" s="5"/>
      <c r="C99" s="162" t="s">
        <v>259</v>
      </c>
      <c r="D99" s="162"/>
      <c r="E99" s="162"/>
      <c r="F99" s="162"/>
      <c r="G99" s="162"/>
      <c r="H99" s="162"/>
      <c r="I99" s="162"/>
      <c r="J99" s="162"/>
      <c r="K99" s="162"/>
      <c r="L99" s="162"/>
      <c r="M99" s="162"/>
      <c r="N99" s="162"/>
      <c r="O99" s="162"/>
      <c r="P99" s="175" t="s">
        <v>272</v>
      </c>
      <c r="Q99" s="177"/>
      <c r="R99" s="175" t="s">
        <v>268</v>
      </c>
      <c r="S99" s="176"/>
      <c r="T99" s="177"/>
      <c r="U99" s="175" t="s">
        <v>269</v>
      </c>
      <c r="V99" s="176"/>
      <c r="W99" s="177"/>
      <c r="X99" s="175" t="s">
        <v>349</v>
      </c>
      <c r="Y99" s="176"/>
      <c r="Z99" s="177"/>
      <c r="AA99" s="175" t="s">
        <v>350</v>
      </c>
      <c r="AB99" s="176"/>
      <c r="AC99" s="177"/>
      <c r="AD99" s="175" t="s">
        <v>351</v>
      </c>
      <c r="AE99" s="176"/>
      <c r="AF99" s="177"/>
      <c r="AG99" s="175" t="s">
        <v>352</v>
      </c>
      <c r="AH99" s="176"/>
      <c r="AI99" s="177"/>
      <c r="AJ99" s="175" t="s">
        <v>353</v>
      </c>
      <c r="AK99" s="176"/>
      <c r="AL99" s="177"/>
      <c r="AM99" s="23"/>
    </row>
    <row r="100" spans="2:39" ht="19.5" customHeight="1">
      <c r="B100" s="5"/>
      <c r="C100" s="179" t="s">
        <v>356</v>
      </c>
      <c r="D100" s="180"/>
      <c r="E100" s="180"/>
      <c r="F100" s="180"/>
      <c r="G100" s="180"/>
      <c r="H100" s="180"/>
      <c r="I100" s="180"/>
      <c r="J100" s="180"/>
      <c r="K100" s="180"/>
      <c r="L100" s="180"/>
      <c r="M100" s="180"/>
      <c r="N100" s="180"/>
      <c r="O100" s="181"/>
      <c r="P100" s="197">
        <v>24</v>
      </c>
      <c r="Q100" s="197"/>
      <c r="R100" s="138">
        <f>SUM(U100:AL100)</f>
        <v>0</v>
      </c>
      <c r="S100" s="138"/>
      <c r="T100" s="138"/>
      <c r="U100" s="138">
        <f>U101+U106+U107+U111+U115+U119+U120+U123+U124+U127+U128+U129+U130+U136+U138</f>
        <v>0</v>
      </c>
      <c r="V100" s="138"/>
      <c r="W100" s="138"/>
      <c r="X100" s="138">
        <f>X101+X106+X107+X111+X115+X119+X120+X123+X124+X127+X128+X129+X130+X136+X138</f>
        <v>0</v>
      </c>
      <c r="Y100" s="138"/>
      <c r="Z100" s="138"/>
      <c r="AA100" s="138">
        <f>AA101+AA106+AA107+AA111+AA115+AA119+AA120+AA123+AA124+AA127+AA128+AA129+AA130+AA136+AA138</f>
        <v>0</v>
      </c>
      <c r="AB100" s="138"/>
      <c r="AC100" s="138"/>
      <c r="AD100" s="138">
        <f>AD101+AD106+AD107+AD111+AD115+AD119+AD120+AD123+AD124+AD127+AD128+AD129+AD130+AD136+AD138</f>
        <v>0</v>
      </c>
      <c r="AE100" s="138"/>
      <c r="AF100" s="138"/>
      <c r="AG100" s="138">
        <f>AG101+AG106+AG107+AG111+AG115+AG119+AG120+AG123+AG124+AG127+AG128+AG129+AG130+AG136+AG138</f>
        <v>0</v>
      </c>
      <c r="AH100" s="138"/>
      <c r="AI100" s="138"/>
      <c r="AJ100" s="138">
        <f>AJ101+AJ106+AJ107+AJ111+AJ115+AJ119+AJ120+AJ123+AJ124+AJ127+AJ128+AJ129+AJ130+AJ136+AJ138</f>
        <v>0</v>
      </c>
      <c r="AK100" s="138"/>
      <c r="AL100" s="138"/>
      <c r="AM100" s="23"/>
    </row>
    <row r="101" spans="2:39" ht="12" customHeight="1">
      <c r="B101" s="5"/>
      <c r="C101" s="154" t="s">
        <v>322</v>
      </c>
      <c r="D101" s="155"/>
      <c r="E101" s="155"/>
      <c r="F101" s="155"/>
      <c r="G101" s="155"/>
      <c r="H101" s="155"/>
      <c r="I101" s="155"/>
      <c r="J101" s="155"/>
      <c r="K101" s="155"/>
      <c r="L101" s="155"/>
      <c r="M101" s="155"/>
      <c r="N101" s="155"/>
      <c r="O101" s="156"/>
      <c r="P101" s="193">
        <v>25</v>
      </c>
      <c r="Q101" s="193"/>
      <c r="R101" s="123">
        <f>SUM(U101:AL102)</f>
        <v>0</v>
      </c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23"/>
      <c r="AM101" s="23"/>
    </row>
    <row r="102" spans="2:39" ht="18.75" customHeight="1">
      <c r="B102" s="5"/>
      <c r="C102" s="154" t="s">
        <v>357</v>
      </c>
      <c r="D102" s="155"/>
      <c r="E102" s="155"/>
      <c r="F102" s="155"/>
      <c r="G102" s="155"/>
      <c r="H102" s="155"/>
      <c r="I102" s="155"/>
      <c r="J102" s="155"/>
      <c r="K102" s="155"/>
      <c r="L102" s="155"/>
      <c r="M102" s="155"/>
      <c r="N102" s="155"/>
      <c r="O102" s="156"/>
      <c r="P102" s="193"/>
      <c r="Q102" s="19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3"/>
      <c r="AH102" s="123"/>
      <c r="AI102" s="123"/>
      <c r="AJ102" s="123"/>
      <c r="AK102" s="123"/>
      <c r="AL102" s="123"/>
      <c r="AM102" s="23"/>
    </row>
    <row r="103" spans="2:39" ht="10.5" customHeight="1">
      <c r="B103" s="5"/>
      <c r="C103" s="140" t="s">
        <v>337</v>
      </c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2"/>
      <c r="P103" s="193" t="s">
        <v>19</v>
      </c>
      <c r="Q103" s="193"/>
      <c r="R103" s="123">
        <f>SUM(U103:AL104)</f>
        <v>0</v>
      </c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  <c r="AJ103" s="123"/>
      <c r="AK103" s="123"/>
      <c r="AL103" s="123"/>
      <c r="AM103" s="23"/>
    </row>
    <row r="104" spans="2:39" ht="10.5" customHeight="1">
      <c r="B104" s="5"/>
      <c r="C104" s="132" t="s">
        <v>358</v>
      </c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4"/>
      <c r="P104" s="193"/>
      <c r="Q104" s="19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3"/>
      <c r="AH104" s="123"/>
      <c r="AI104" s="123"/>
      <c r="AJ104" s="123"/>
      <c r="AK104" s="123"/>
      <c r="AL104" s="123"/>
      <c r="AM104" s="23"/>
    </row>
    <row r="105" spans="2:39" ht="20.25" customHeight="1">
      <c r="B105" s="5"/>
      <c r="C105" s="135" t="s">
        <v>359</v>
      </c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7"/>
      <c r="P105" s="193" t="s">
        <v>20</v>
      </c>
      <c r="Q105" s="193"/>
      <c r="R105" s="123">
        <f>SUM(U105:AL105)</f>
        <v>0</v>
      </c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23"/>
      <c r="AM105" s="23"/>
    </row>
    <row r="106" spans="2:39" ht="31.5" customHeight="1">
      <c r="B106" s="5"/>
      <c r="C106" s="135" t="s">
        <v>285</v>
      </c>
      <c r="D106" s="136"/>
      <c r="E106" s="136"/>
      <c r="F106" s="136"/>
      <c r="G106" s="136"/>
      <c r="H106" s="136"/>
      <c r="I106" s="136"/>
      <c r="J106" s="136"/>
      <c r="K106" s="136"/>
      <c r="L106" s="136"/>
      <c r="M106" s="136"/>
      <c r="N106" s="136"/>
      <c r="O106" s="137"/>
      <c r="P106" s="193" t="s">
        <v>21</v>
      </c>
      <c r="Q106" s="193"/>
      <c r="R106" s="123">
        <f>SUM(U106:AL106)</f>
        <v>0</v>
      </c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3"/>
      <c r="AH106" s="123"/>
      <c r="AI106" s="123"/>
      <c r="AJ106" s="123"/>
      <c r="AK106" s="123"/>
      <c r="AL106" s="123"/>
      <c r="AM106" s="23"/>
    </row>
    <row r="107" spans="2:39" ht="30.75" customHeight="1">
      <c r="B107" s="5"/>
      <c r="C107" s="135" t="s">
        <v>360</v>
      </c>
      <c r="D107" s="136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/>
      <c r="O107" s="137"/>
      <c r="P107" s="193">
        <v>29</v>
      </c>
      <c r="Q107" s="193"/>
      <c r="R107" s="123">
        <f>SUM(U107:AL107)</f>
        <v>0</v>
      </c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23"/>
      <c r="AM107" s="23"/>
    </row>
    <row r="108" spans="2:39" ht="10.5" customHeight="1">
      <c r="B108" s="5"/>
      <c r="C108" s="140" t="s">
        <v>361</v>
      </c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2"/>
      <c r="P108" s="193" t="s">
        <v>22</v>
      </c>
      <c r="Q108" s="193"/>
      <c r="R108" s="123">
        <f>SUM(U108:AL109)</f>
        <v>0</v>
      </c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23"/>
      <c r="AD108" s="123"/>
      <c r="AE108" s="123"/>
      <c r="AF108" s="123"/>
      <c r="AG108" s="123"/>
      <c r="AH108" s="123"/>
      <c r="AI108" s="123"/>
      <c r="AJ108" s="123"/>
      <c r="AK108" s="123"/>
      <c r="AL108" s="123"/>
      <c r="AM108" s="23"/>
    </row>
    <row r="109" spans="2:39" ht="10.5" customHeight="1">
      <c r="B109" s="5"/>
      <c r="C109" s="132" t="s">
        <v>362</v>
      </c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4"/>
      <c r="P109" s="193"/>
      <c r="Q109" s="193"/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  <c r="AJ109" s="123"/>
      <c r="AK109" s="123"/>
      <c r="AL109" s="123"/>
      <c r="AM109" s="23"/>
    </row>
    <row r="110" spans="2:39" ht="30.75" customHeight="1">
      <c r="B110" s="5"/>
      <c r="C110" s="135" t="s">
        <v>0</v>
      </c>
      <c r="D110" s="136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7"/>
      <c r="P110" s="193" t="s">
        <v>23</v>
      </c>
      <c r="Q110" s="193"/>
      <c r="R110" s="123">
        <f>SUM(U110:AL110)</f>
        <v>0</v>
      </c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23"/>
    </row>
    <row r="111" spans="2:39" ht="22.5" customHeight="1">
      <c r="B111" s="5"/>
      <c r="C111" s="135" t="s">
        <v>1</v>
      </c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7"/>
      <c r="P111" s="193" t="s">
        <v>24</v>
      </c>
      <c r="Q111" s="193"/>
      <c r="R111" s="123">
        <f>SUM(U111:AL111)</f>
        <v>0</v>
      </c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  <c r="AJ111" s="123"/>
      <c r="AK111" s="123"/>
      <c r="AL111" s="123"/>
      <c r="AM111" s="23"/>
    </row>
    <row r="112" spans="2:39" ht="10.5" customHeight="1">
      <c r="B112" s="5"/>
      <c r="C112" s="140" t="s">
        <v>361</v>
      </c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2"/>
      <c r="P112" s="193">
        <v>33</v>
      </c>
      <c r="Q112" s="193"/>
      <c r="R112" s="123">
        <f>SUM(U112:AL113)</f>
        <v>0</v>
      </c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23"/>
      <c r="AH112" s="123"/>
      <c r="AI112" s="123"/>
      <c r="AJ112" s="123"/>
      <c r="AK112" s="123"/>
      <c r="AL112" s="123"/>
      <c r="AM112" s="23"/>
    </row>
    <row r="113" spans="2:39" ht="10.5" customHeight="1">
      <c r="B113" s="5"/>
      <c r="C113" s="132" t="s">
        <v>362</v>
      </c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4"/>
      <c r="P113" s="193"/>
      <c r="Q113" s="19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23"/>
      <c r="AM113" s="23"/>
    </row>
    <row r="114" spans="2:39" ht="30.75" customHeight="1">
      <c r="B114" s="5"/>
      <c r="C114" s="135" t="s">
        <v>2</v>
      </c>
      <c r="D114" s="136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  <c r="O114" s="137"/>
      <c r="P114" s="193">
        <v>34</v>
      </c>
      <c r="Q114" s="193"/>
      <c r="R114" s="123">
        <f>SUM(U114:AL114)</f>
        <v>0</v>
      </c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23"/>
      <c r="AE114" s="123"/>
      <c r="AF114" s="123"/>
      <c r="AG114" s="123"/>
      <c r="AH114" s="123"/>
      <c r="AI114" s="123"/>
      <c r="AJ114" s="123"/>
      <c r="AK114" s="123"/>
      <c r="AL114" s="123"/>
      <c r="AM114" s="23"/>
    </row>
    <row r="115" spans="2:39" ht="21" customHeight="1">
      <c r="B115" s="5"/>
      <c r="C115" s="135" t="s">
        <v>3</v>
      </c>
      <c r="D115" s="13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7"/>
      <c r="P115" s="193">
        <v>35</v>
      </c>
      <c r="Q115" s="193"/>
      <c r="R115" s="123">
        <f>SUM(U115:AL115)</f>
        <v>0</v>
      </c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23"/>
    </row>
    <row r="116" spans="2:39" ht="12" customHeight="1">
      <c r="B116" s="5"/>
      <c r="C116" s="140" t="s">
        <v>361</v>
      </c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2"/>
      <c r="P116" s="193">
        <v>36</v>
      </c>
      <c r="Q116" s="193"/>
      <c r="R116" s="123">
        <f>SUM(U116:AL117)</f>
        <v>0</v>
      </c>
      <c r="S116" s="123"/>
      <c r="T116" s="123"/>
      <c r="U116" s="123"/>
      <c r="V116" s="123"/>
      <c r="W116" s="123"/>
      <c r="X116" s="123"/>
      <c r="Y116" s="123"/>
      <c r="Z116" s="123"/>
      <c r="AA116" s="123"/>
      <c r="AB116" s="123"/>
      <c r="AC116" s="123"/>
      <c r="AD116" s="123"/>
      <c r="AE116" s="123"/>
      <c r="AF116" s="123"/>
      <c r="AG116" s="123"/>
      <c r="AH116" s="123"/>
      <c r="AI116" s="123"/>
      <c r="AJ116" s="123"/>
      <c r="AK116" s="123"/>
      <c r="AL116" s="123"/>
      <c r="AM116" s="23"/>
    </row>
    <row r="117" spans="2:39" ht="42" customHeight="1">
      <c r="B117" s="5"/>
      <c r="C117" s="132" t="s">
        <v>4</v>
      </c>
      <c r="D117" s="133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4"/>
      <c r="P117" s="193"/>
      <c r="Q117" s="193"/>
      <c r="R117" s="123"/>
      <c r="S117" s="123"/>
      <c r="T117" s="123"/>
      <c r="U117" s="123"/>
      <c r="V117" s="123"/>
      <c r="W117" s="123"/>
      <c r="X117" s="123"/>
      <c r="Y117" s="123"/>
      <c r="Z117" s="123"/>
      <c r="AA117" s="123"/>
      <c r="AB117" s="123"/>
      <c r="AC117" s="123"/>
      <c r="AD117" s="123"/>
      <c r="AE117" s="123"/>
      <c r="AF117" s="123"/>
      <c r="AG117" s="123"/>
      <c r="AH117" s="123"/>
      <c r="AI117" s="123"/>
      <c r="AJ117" s="123"/>
      <c r="AK117" s="123"/>
      <c r="AL117" s="123"/>
      <c r="AM117" s="23"/>
    </row>
    <row r="118" spans="2:39" ht="12" customHeight="1">
      <c r="B118" s="5"/>
      <c r="C118" s="135" t="s">
        <v>362</v>
      </c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7"/>
      <c r="P118" s="193">
        <v>37</v>
      </c>
      <c r="Q118" s="193"/>
      <c r="R118" s="123">
        <f>SUM(U118:AL118)</f>
        <v>0</v>
      </c>
      <c r="S118" s="123"/>
      <c r="T118" s="123"/>
      <c r="U118" s="123"/>
      <c r="V118" s="123"/>
      <c r="W118" s="123"/>
      <c r="X118" s="123"/>
      <c r="Y118" s="123"/>
      <c r="Z118" s="123"/>
      <c r="AA118" s="123"/>
      <c r="AB118" s="123"/>
      <c r="AC118" s="123"/>
      <c r="AD118" s="123"/>
      <c r="AE118" s="123"/>
      <c r="AF118" s="123"/>
      <c r="AG118" s="123"/>
      <c r="AH118" s="123"/>
      <c r="AI118" s="123"/>
      <c r="AJ118" s="123"/>
      <c r="AK118" s="123"/>
      <c r="AL118" s="123"/>
      <c r="AM118" s="23"/>
    </row>
    <row r="119" spans="2:39" ht="12" customHeight="1">
      <c r="B119" s="5"/>
      <c r="C119" s="135" t="s">
        <v>286</v>
      </c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7"/>
      <c r="P119" s="193">
        <v>38</v>
      </c>
      <c r="Q119" s="193"/>
      <c r="R119" s="123">
        <f>SUM(U119:AL119)</f>
        <v>0</v>
      </c>
      <c r="S119" s="123"/>
      <c r="T119" s="123"/>
      <c r="U119" s="123"/>
      <c r="V119" s="123"/>
      <c r="W119" s="123"/>
      <c r="X119" s="123"/>
      <c r="Y119" s="123"/>
      <c r="Z119" s="123"/>
      <c r="AA119" s="123"/>
      <c r="AB119" s="123"/>
      <c r="AC119" s="123"/>
      <c r="AD119" s="123"/>
      <c r="AE119" s="123"/>
      <c r="AF119" s="123"/>
      <c r="AG119" s="123"/>
      <c r="AH119" s="123"/>
      <c r="AI119" s="123"/>
      <c r="AJ119" s="123"/>
      <c r="AK119" s="123"/>
      <c r="AL119" s="123"/>
      <c r="AM119" s="23"/>
    </row>
    <row r="120" spans="2:39" ht="31.5" customHeight="1">
      <c r="B120" s="5"/>
      <c r="C120" s="135" t="s">
        <v>5</v>
      </c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7"/>
      <c r="P120" s="193">
        <v>39</v>
      </c>
      <c r="Q120" s="193"/>
      <c r="R120" s="123">
        <f>SUM(U120:AL120)</f>
        <v>0</v>
      </c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3"/>
      <c r="AF120" s="123"/>
      <c r="AG120" s="123"/>
      <c r="AH120" s="123"/>
      <c r="AI120" s="123"/>
      <c r="AJ120" s="123"/>
      <c r="AK120" s="123"/>
      <c r="AL120" s="123"/>
      <c r="AM120" s="23"/>
    </row>
    <row r="121" spans="2:39" ht="10.5" customHeight="1">
      <c r="B121" s="5"/>
      <c r="C121" s="140" t="s">
        <v>361</v>
      </c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2"/>
      <c r="P121" s="193">
        <v>40</v>
      </c>
      <c r="Q121" s="193"/>
      <c r="R121" s="123">
        <f>SUM(U121:AL122)</f>
        <v>0</v>
      </c>
      <c r="S121" s="123"/>
      <c r="T121" s="123"/>
      <c r="U121" s="123"/>
      <c r="V121" s="123"/>
      <c r="W121" s="123"/>
      <c r="X121" s="123"/>
      <c r="Y121" s="123"/>
      <c r="Z121" s="123"/>
      <c r="AA121" s="123"/>
      <c r="AB121" s="123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23"/>
    </row>
    <row r="122" spans="2:39" ht="10.5" customHeight="1">
      <c r="B122" s="5"/>
      <c r="C122" s="132" t="s">
        <v>362</v>
      </c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4"/>
      <c r="P122" s="193"/>
      <c r="Q122" s="193"/>
      <c r="R122" s="123"/>
      <c r="S122" s="123"/>
      <c r="T122" s="123"/>
      <c r="U122" s="123"/>
      <c r="V122" s="123"/>
      <c r="W122" s="123"/>
      <c r="X122" s="123"/>
      <c r="Y122" s="123"/>
      <c r="Z122" s="123"/>
      <c r="AA122" s="123"/>
      <c r="AB122" s="123"/>
      <c r="AC122" s="123"/>
      <c r="AD122" s="123"/>
      <c r="AE122" s="123"/>
      <c r="AF122" s="123"/>
      <c r="AG122" s="123"/>
      <c r="AH122" s="123"/>
      <c r="AI122" s="123"/>
      <c r="AJ122" s="123"/>
      <c r="AK122" s="123"/>
      <c r="AL122" s="123"/>
      <c r="AM122" s="23"/>
    </row>
    <row r="123" spans="2:39" ht="19.5" customHeight="1">
      <c r="B123" s="5"/>
      <c r="C123" s="135" t="s">
        <v>6</v>
      </c>
      <c r="D123" s="136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  <c r="O123" s="137"/>
      <c r="P123" s="193">
        <v>41</v>
      </c>
      <c r="Q123" s="193"/>
      <c r="R123" s="123">
        <f>SUM(U123:AL123)</f>
        <v>0</v>
      </c>
      <c r="S123" s="123"/>
      <c r="T123" s="123"/>
      <c r="U123" s="123"/>
      <c r="V123" s="123"/>
      <c r="W123" s="123"/>
      <c r="X123" s="123"/>
      <c r="Y123" s="123"/>
      <c r="Z123" s="123"/>
      <c r="AA123" s="123"/>
      <c r="AB123" s="123"/>
      <c r="AC123" s="123"/>
      <c r="AD123" s="123"/>
      <c r="AE123" s="123"/>
      <c r="AF123" s="123"/>
      <c r="AG123" s="123"/>
      <c r="AH123" s="123"/>
      <c r="AI123" s="123"/>
      <c r="AJ123" s="123"/>
      <c r="AK123" s="123"/>
      <c r="AL123" s="123"/>
      <c r="AM123" s="23"/>
    </row>
    <row r="124" spans="2:39" ht="12" customHeight="1">
      <c r="B124" s="5"/>
      <c r="C124" s="135" t="s">
        <v>7</v>
      </c>
      <c r="D124" s="136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  <c r="O124" s="137"/>
      <c r="P124" s="193">
        <v>42</v>
      </c>
      <c r="Q124" s="193"/>
      <c r="R124" s="123">
        <f>SUM(U124:AL124)</f>
        <v>0</v>
      </c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  <c r="AC124" s="123"/>
      <c r="AD124" s="123"/>
      <c r="AE124" s="123"/>
      <c r="AF124" s="123"/>
      <c r="AG124" s="123"/>
      <c r="AH124" s="123"/>
      <c r="AI124" s="123"/>
      <c r="AJ124" s="123"/>
      <c r="AK124" s="123"/>
      <c r="AL124" s="123"/>
      <c r="AM124" s="23"/>
    </row>
    <row r="125" spans="2:39" ht="10.5" customHeight="1">
      <c r="B125" s="5"/>
      <c r="C125" s="140" t="s">
        <v>361</v>
      </c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2"/>
      <c r="P125" s="193">
        <v>43</v>
      </c>
      <c r="Q125" s="193"/>
      <c r="R125" s="123">
        <f>SUM(U125:AL126)</f>
        <v>0</v>
      </c>
      <c r="S125" s="123"/>
      <c r="T125" s="123"/>
      <c r="U125" s="123"/>
      <c r="V125" s="123"/>
      <c r="W125" s="123"/>
      <c r="X125" s="123"/>
      <c r="Y125" s="123"/>
      <c r="Z125" s="123"/>
      <c r="AA125" s="123"/>
      <c r="AB125" s="123"/>
      <c r="AC125" s="123"/>
      <c r="AD125" s="123"/>
      <c r="AE125" s="123"/>
      <c r="AF125" s="123"/>
      <c r="AG125" s="123"/>
      <c r="AH125" s="123"/>
      <c r="AI125" s="123"/>
      <c r="AJ125" s="123"/>
      <c r="AK125" s="123"/>
      <c r="AL125" s="123"/>
      <c r="AM125" s="23"/>
    </row>
    <row r="126" spans="2:39" ht="10.5" customHeight="1">
      <c r="B126" s="5"/>
      <c r="C126" s="132" t="s">
        <v>362</v>
      </c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4"/>
      <c r="P126" s="193"/>
      <c r="Q126" s="193"/>
      <c r="R126" s="123"/>
      <c r="S126" s="123"/>
      <c r="T126" s="123"/>
      <c r="U126" s="123"/>
      <c r="V126" s="123"/>
      <c r="W126" s="123"/>
      <c r="X126" s="123"/>
      <c r="Y126" s="123"/>
      <c r="Z126" s="123"/>
      <c r="AA126" s="123"/>
      <c r="AB126" s="123"/>
      <c r="AC126" s="123"/>
      <c r="AD126" s="123"/>
      <c r="AE126" s="123"/>
      <c r="AF126" s="123"/>
      <c r="AG126" s="123"/>
      <c r="AH126" s="123"/>
      <c r="AI126" s="123"/>
      <c r="AJ126" s="123"/>
      <c r="AK126" s="123"/>
      <c r="AL126" s="123"/>
      <c r="AM126" s="23"/>
    </row>
    <row r="127" spans="2:39" ht="33" customHeight="1">
      <c r="B127" s="5"/>
      <c r="C127" s="135" t="s">
        <v>8</v>
      </c>
      <c r="D127" s="136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  <c r="O127" s="137"/>
      <c r="P127" s="193">
        <v>44</v>
      </c>
      <c r="Q127" s="193"/>
      <c r="R127" s="123">
        <f>SUM(U127:AL127)</f>
        <v>0</v>
      </c>
      <c r="S127" s="123"/>
      <c r="T127" s="123"/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  <c r="AF127" s="123"/>
      <c r="AG127" s="123"/>
      <c r="AH127" s="123"/>
      <c r="AI127" s="123"/>
      <c r="AJ127" s="123"/>
      <c r="AK127" s="123"/>
      <c r="AL127" s="123"/>
      <c r="AM127" s="23"/>
    </row>
    <row r="128" spans="2:39" ht="31.5" customHeight="1">
      <c r="B128" s="5"/>
      <c r="C128" s="135" t="s">
        <v>9</v>
      </c>
      <c r="D128" s="136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  <c r="O128" s="137"/>
      <c r="P128" s="193">
        <v>45</v>
      </c>
      <c r="Q128" s="193"/>
      <c r="R128" s="123">
        <f>SUM(U128:AL128)</f>
        <v>0</v>
      </c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123"/>
      <c r="AF128" s="123"/>
      <c r="AG128" s="123"/>
      <c r="AH128" s="123"/>
      <c r="AI128" s="123"/>
      <c r="AJ128" s="123"/>
      <c r="AK128" s="123"/>
      <c r="AL128" s="123"/>
      <c r="AM128" s="23"/>
    </row>
    <row r="129" spans="2:39" ht="12" customHeight="1">
      <c r="B129" s="5"/>
      <c r="C129" s="135" t="s">
        <v>10</v>
      </c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  <c r="O129" s="137"/>
      <c r="P129" s="193">
        <v>46</v>
      </c>
      <c r="Q129" s="193"/>
      <c r="R129" s="123">
        <f>SUM(U129:AL129)</f>
        <v>0</v>
      </c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123"/>
      <c r="AF129" s="123"/>
      <c r="AG129" s="123"/>
      <c r="AH129" s="123"/>
      <c r="AI129" s="123"/>
      <c r="AJ129" s="123"/>
      <c r="AK129" s="123"/>
      <c r="AL129" s="123"/>
      <c r="AM129" s="23"/>
    </row>
    <row r="130" spans="2:39" ht="21" customHeight="1">
      <c r="B130" s="5"/>
      <c r="C130" s="135" t="s">
        <v>11</v>
      </c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  <c r="O130" s="137"/>
      <c r="P130" s="193">
        <v>47</v>
      </c>
      <c r="Q130" s="193"/>
      <c r="R130" s="123">
        <f>SUM(U130:AL130)</f>
        <v>0</v>
      </c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123"/>
      <c r="AF130" s="123"/>
      <c r="AG130" s="123"/>
      <c r="AH130" s="123"/>
      <c r="AI130" s="123"/>
      <c r="AJ130" s="123"/>
      <c r="AK130" s="123"/>
      <c r="AL130" s="123"/>
      <c r="AM130" s="23"/>
    </row>
    <row r="131" spans="2:39" ht="10.5" customHeight="1">
      <c r="B131" s="5"/>
      <c r="C131" s="140" t="s">
        <v>361</v>
      </c>
      <c r="D131" s="141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2"/>
      <c r="P131" s="193">
        <v>48</v>
      </c>
      <c r="Q131" s="193"/>
      <c r="R131" s="123">
        <f>SUM(U131:AL132)</f>
        <v>0</v>
      </c>
      <c r="S131" s="123"/>
      <c r="T131" s="123"/>
      <c r="U131" s="123"/>
      <c r="V131" s="123"/>
      <c r="W131" s="123"/>
      <c r="X131" s="123"/>
      <c r="Y131" s="123"/>
      <c r="Z131" s="123"/>
      <c r="AA131" s="123"/>
      <c r="AB131" s="123"/>
      <c r="AC131" s="123"/>
      <c r="AD131" s="123"/>
      <c r="AE131" s="123"/>
      <c r="AF131" s="123"/>
      <c r="AG131" s="123"/>
      <c r="AH131" s="123"/>
      <c r="AI131" s="123"/>
      <c r="AJ131" s="123"/>
      <c r="AK131" s="123"/>
      <c r="AL131" s="123"/>
      <c r="AM131" s="23"/>
    </row>
    <row r="132" spans="2:39" ht="10.5" customHeight="1">
      <c r="B132" s="5"/>
      <c r="C132" s="132" t="s">
        <v>362</v>
      </c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4"/>
      <c r="P132" s="193"/>
      <c r="Q132" s="193"/>
      <c r="R132" s="123"/>
      <c r="S132" s="123"/>
      <c r="T132" s="123"/>
      <c r="U132" s="123"/>
      <c r="V132" s="123"/>
      <c r="W132" s="123"/>
      <c r="X132" s="123"/>
      <c r="Y132" s="123"/>
      <c r="Z132" s="123"/>
      <c r="AA132" s="123"/>
      <c r="AB132" s="123"/>
      <c r="AC132" s="123"/>
      <c r="AD132" s="123"/>
      <c r="AE132" s="123"/>
      <c r="AF132" s="123"/>
      <c r="AG132" s="123"/>
      <c r="AH132" s="123"/>
      <c r="AI132" s="123"/>
      <c r="AJ132" s="123"/>
      <c r="AK132" s="123"/>
      <c r="AL132" s="123"/>
      <c r="AM132" s="23"/>
    </row>
    <row r="133" spans="2:39" ht="10.5" customHeight="1">
      <c r="B133" s="5"/>
      <c r="C133" s="140" t="s">
        <v>12</v>
      </c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2"/>
      <c r="P133" s="193">
        <v>49</v>
      </c>
      <c r="Q133" s="193"/>
      <c r="R133" s="123">
        <f>SUM(U133:AL134)</f>
        <v>0</v>
      </c>
      <c r="S133" s="123"/>
      <c r="T133" s="123"/>
      <c r="U133" s="123"/>
      <c r="V133" s="123"/>
      <c r="W133" s="123"/>
      <c r="X133" s="123"/>
      <c r="Y133" s="123"/>
      <c r="Z133" s="123"/>
      <c r="AA133" s="123"/>
      <c r="AB133" s="123"/>
      <c r="AC133" s="123"/>
      <c r="AD133" s="123"/>
      <c r="AE133" s="123"/>
      <c r="AF133" s="123"/>
      <c r="AG133" s="123"/>
      <c r="AH133" s="123"/>
      <c r="AI133" s="123"/>
      <c r="AJ133" s="123"/>
      <c r="AK133" s="123"/>
      <c r="AL133" s="123"/>
      <c r="AM133" s="23"/>
    </row>
    <row r="134" spans="2:39" ht="10.5" customHeight="1">
      <c r="B134" s="5"/>
      <c r="C134" s="132" t="s">
        <v>13</v>
      </c>
      <c r="D134" s="133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4"/>
      <c r="P134" s="193"/>
      <c r="Q134" s="193"/>
      <c r="R134" s="123"/>
      <c r="S134" s="123"/>
      <c r="T134" s="123"/>
      <c r="U134" s="123"/>
      <c r="V134" s="123"/>
      <c r="W134" s="123"/>
      <c r="X134" s="123"/>
      <c r="Y134" s="123"/>
      <c r="Z134" s="123"/>
      <c r="AA134" s="123"/>
      <c r="AB134" s="123"/>
      <c r="AC134" s="123"/>
      <c r="AD134" s="123"/>
      <c r="AE134" s="123"/>
      <c r="AF134" s="123"/>
      <c r="AG134" s="123"/>
      <c r="AH134" s="123"/>
      <c r="AI134" s="123"/>
      <c r="AJ134" s="123"/>
      <c r="AK134" s="123"/>
      <c r="AL134" s="123"/>
      <c r="AM134" s="23"/>
    </row>
    <row r="135" spans="2:39" ht="12" customHeight="1">
      <c r="B135" s="5"/>
      <c r="C135" s="135" t="s">
        <v>14</v>
      </c>
      <c r="D135" s="136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  <c r="O135" s="137"/>
      <c r="P135" s="193">
        <v>50</v>
      </c>
      <c r="Q135" s="193"/>
      <c r="R135" s="123">
        <f>SUM(U135:AL135)</f>
        <v>0</v>
      </c>
      <c r="S135" s="123"/>
      <c r="T135" s="123"/>
      <c r="U135" s="123"/>
      <c r="V135" s="123"/>
      <c r="W135" s="123"/>
      <c r="X135" s="123"/>
      <c r="Y135" s="123"/>
      <c r="Z135" s="123"/>
      <c r="AA135" s="123"/>
      <c r="AB135" s="123"/>
      <c r="AC135" s="123"/>
      <c r="AD135" s="123"/>
      <c r="AE135" s="123"/>
      <c r="AF135" s="123"/>
      <c r="AG135" s="123"/>
      <c r="AH135" s="123"/>
      <c r="AI135" s="123"/>
      <c r="AJ135" s="123"/>
      <c r="AK135" s="123"/>
      <c r="AL135" s="123"/>
      <c r="AM135" s="23"/>
    </row>
    <row r="136" spans="2:39" ht="12" customHeight="1">
      <c r="B136" s="5"/>
      <c r="C136" s="135" t="s">
        <v>15</v>
      </c>
      <c r="D136" s="136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7"/>
      <c r="P136" s="193">
        <v>51</v>
      </c>
      <c r="Q136" s="193"/>
      <c r="R136" s="123">
        <f>SUM(U136:AL136)</f>
        <v>0</v>
      </c>
      <c r="S136" s="123"/>
      <c r="T136" s="123"/>
      <c r="U136" s="123"/>
      <c r="V136" s="123"/>
      <c r="W136" s="123"/>
      <c r="X136" s="123"/>
      <c r="Y136" s="123"/>
      <c r="Z136" s="123"/>
      <c r="AA136" s="123"/>
      <c r="AB136" s="123"/>
      <c r="AC136" s="123"/>
      <c r="AD136" s="123"/>
      <c r="AE136" s="123"/>
      <c r="AF136" s="123"/>
      <c r="AG136" s="123"/>
      <c r="AH136" s="123"/>
      <c r="AI136" s="123"/>
      <c r="AJ136" s="123"/>
      <c r="AK136" s="123"/>
      <c r="AL136" s="123"/>
      <c r="AM136" s="23"/>
    </row>
    <row r="137" spans="2:39" ht="12" customHeight="1">
      <c r="B137" s="5"/>
      <c r="C137" s="135" t="s">
        <v>16</v>
      </c>
      <c r="D137" s="136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  <c r="O137" s="137"/>
      <c r="P137" s="193">
        <v>52</v>
      </c>
      <c r="Q137" s="193"/>
      <c r="R137" s="123">
        <f>SUM(U137:AL137)</f>
        <v>0</v>
      </c>
      <c r="S137" s="123"/>
      <c r="T137" s="123"/>
      <c r="U137" s="123"/>
      <c r="V137" s="123"/>
      <c r="W137" s="123"/>
      <c r="X137" s="123"/>
      <c r="Y137" s="123"/>
      <c r="Z137" s="123"/>
      <c r="AA137" s="123"/>
      <c r="AB137" s="123"/>
      <c r="AC137" s="123"/>
      <c r="AD137" s="123"/>
      <c r="AE137" s="123"/>
      <c r="AF137" s="123"/>
      <c r="AG137" s="123"/>
      <c r="AH137" s="123"/>
      <c r="AI137" s="123"/>
      <c r="AJ137" s="123"/>
      <c r="AK137" s="123"/>
      <c r="AL137" s="123"/>
      <c r="AM137" s="23"/>
    </row>
    <row r="138" spans="2:39" ht="12" customHeight="1">
      <c r="B138" s="5"/>
      <c r="C138" s="135" t="s">
        <v>287</v>
      </c>
      <c r="D138" s="136"/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  <c r="O138" s="137"/>
      <c r="P138" s="193">
        <v>53</v>
      </c>
      <c r="Q138" s="193"/>
      <c r="R138" s="123">
        <f>SUM(U138:AL138)</f>
        <v>0</v>
      </c>
      <c r="S138" s="123"/>
      <c r="T138" s="123"/>
      <c r="U138" s="123"/>
      <c r="V138" s="123"/>
      <c r="W138" s="123"/>
      <c r="X138" s="123"/>
      <c r="Y138" s="123"/>
      <c r="Z138" s="123"/>
      <c r="AA138" s="123"/>
      <c r="AB138" s="123"/>
      <c r="AC138" s="123"/>
      <c r="AD138" s="123"/>
      <c r="AE138" s="123"/>
      <c r="AF138" s="123"/>
      <c r="AG138" s="123"/>
      <c r="AH138" s="123"/>
      <c r="AI138" s="123"/>
      <c r="AJ138" s="123"/>
      <c r="AK138" s="123"/>
      <c r="AL138" s="123"/>
      <c r="AM138" s="23"/>
    </row>
    <row r="139" spans="2:39" ht="10.5" customHeight="1">
      <c r="B139" s="5"/>
      <c r="C139" s="140" t="s">
        <v>337</v>
      </c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2"/>
      <c r="P139" s="193">
        <v>54</v>
      </c>
      <c r="Q139" s="193"/>
      <c r="R139" s="123">
        <f>SUM(U139:AL140)</f>
        <v>0</v>
      </c>
      <c r="S139" s="123"/>
      <c r="T139" s="123"/>
      <c r="U139" s="123"/>
      <c r="V139" s="123"/>
      <c r="W139" s="123"/>
      <c r="X139" s="123"/>
      <c r="Y139" s="123"/>
      <c r="Z139" s="123"/>
      <c r="AA139" s="123"/>
      <c r="AB139" s="123"/>
      <c r="AC139" s="123"/>
      <c r="AD139" s="123"/>
      <c r="AE139" s="123"/>
      <c r="AF139" s="123"/>
      <c r="AG139" s="123"/>
      <c r="AH139" s="123"/>
      <c r="AI139" s="123"/>
      <c r="AJ139" s="123"/>
      <c r="AK139" s="123"/>
      <c r="AL139" s="123"/>
      <c r="AM139" s="23"/>
    </row>
    <row r="140" spans="2:39" ht="10.5" customHeight="1">
      <c r="B140" s="5"/>
      <c r="C140" s="132" t="s">
        <v>17</v>
      </c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4"/>
      <c r="P140" s="193"/>
      <c r="Q140" s="193"/>
      <c r="R140" s="123"/>
      <c r="S140" s="123"/>
      <c r="T140" s="123"/>
      <c r="U140" s="123"/>
      <c r="V140" s="123"/>
      <c r="W140" s="123"/>
      <c r="X140" s="123"/>
      <c r="Y140" s="123"/>
      <c r="Z140" s="123"/>
      <c r="AA140" s="123"/>
      <c r="AB140" s="123"/>
      <c r="AC140" s="123"/>
      <c r="AD140" s="123"/>
      <c r="AE140" s="123"/>
      <c r="AF140" s="123"/>
      <c r="AG140" s="123"/>
      <c r="AH140" s="123"/>
      <c r="AI140" s="123"/>
      <c r="AJ140" s="123"/>
      <c r="AK140" s="123"/>
      <c r="AL140" s="123"/>
      <c r="AM140" s="23"/>
    </row>
    <row r="141" spans="2:39" ht="12" customHeight="1">
      <c r="B141" s="5"/>
      <c r="C141" s="221" t="s">
        <v>18</v>
      </c>
      <c r="D141" s="222"/>
      <c r="E141" s="222"/>
      <c r="F141" s="222"/>
      <c r="G141" s="222"/>
      <c r="H141" s="222"/>
      <c r="I141" s="222"/>
      <c r="J141" s="222"/>
      <c r="K141" s="222"/>
      <c r="L141" s="222"/>
      <c r="M141" s="222"/>
      <c r="N141" s="222"/>
      <c r="O141" s="223"/>
      <c r="P141" s="194">
        <v>55</v>
      </c>
      <c r="Q141" s="194"/>
      <c r="R141" s="196">
        <f>SUM(U141:AL141)</f>
        <v>0</v>
      </c>
      <c r="S141" s="196"/>
      <c r="T141" s="196"/>
      <c r="U141" s="196"/>
      <c r="V141" s="196"/>
      <c r="W141" s="196"/>
      <c r="X141" s="196"/>
      <c r="Y141" s="196"/>
      <c r="Z141" s="196"/>
      <c r="AA141" s="196"/>
      <c r="AB141" s="196"/>
      <c r="AC141" s="196"/>
      <c r="AD141" s="196"/>
      <c r="AE141" s="196"/>
      <c r="AF141" s="196"/>
      <c r="AG141" s="196"/>
      <c r="AH141" s="196"/>
      <c r="AI141" s="196"/>
      <c r="AJ141" s="196"/>
      <c r="AK141" s="196"/>
      <c r="AL141" s="196"/>
      <c r="AM141" s="23"/>
    </row>
    <row r="142" spans="2:39" ht="12" customHeight="1">
      <c r="B142" s="5"/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  <c r="AA142" s="89"/>
      <c r="AB142" s="89"/>
      <c r="AC142" s="95"/>
      <c r="AD142" s="95"/>
      <c r="AE142" s="92"/>
      <c r="AF142" s="92"/>
      <c r="AG142" s="93"/>
      <c r="AH142" s="93"/>
      <c r="AI142" s="92"/>
      <c r="AJ142" s="92"/>
      <c r="AK142" s="92"/>
      <c r="AL142" s="92"/>
      <c r="AM142" s="23"/>
    </row>
    <row r="143" spans="2:39" ht="12" customHeight="1">
      <c r="B143" s="5"/>
      <c r="C143" s="224" t="s">
        <v>25</v>
      </c>
      <c r="D143" s="224"/>
      <c r="E143" s="224"/>
      <c r="F143" s="224"/>
      <c r="G143" s="224"/>
      <c r="H143" s="224"/>
      <c r="I143" s="224"/>
      <c r="J143" s="224"/>
      <c r="K143" s="224"/>
      <c r="L143" s="224"/>
      <c r="M143" s="224"/>
      <c r="N143" s="224"/>
      <c r="O143" s="224"/>
      <c r="P143" s="224"/>
      <c r="Q143" s="224"/>
      <c r="R143" s="224"/>
      <c r="S143" s="224"/>
      <c r="T143" s="224"/>
      <c r="U143" s="224"/>
      <c r="V143" s="224"/>
      <c r="W143" s="224"/>
      <c r="X143" s="224"/>
      <c r="Y143" s="224"/>
      <c r="Z143" s="224"/>
      <c r="AA143" s="224"/>
      <c r="AB143" s="224"/>
      <c r="AC143" s="224"/>
      <c r="AD143" s="224"/>
      <c r="AE143" s="224"/>
      <c r="AF143" s="224"/>
      <c r="AG143" s="224"/>
      <c r="AH143" s="224"/>
      <c r="AI143" s="224"/>
      <c r="AJ143" s="224"/>
      <c r="AK143" s="224"/>
      <c r="AL143" s="224"/>
      <c r="AM143" s="23"/>
    </row>
    <row r="144" spans="2:39" ht="12" customHeight="1">
      <c r="B144" s="5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  <c r="Z144" s="89"/>
      <c r="AA144" s="89"/>
      <c r="AB144" s="89"/>
      <c r="AC144" s="95"/>
      <c r="AD144" s="95"/>
      <c r="AE144" s="92"/>
      <c r="AF144" s="92"/>
      <c r="AG144" s="93"/>
      <c r="AH144" s="93"/>
      <c r="AI144" s="92"/>
      <c r="AJ144" s="92"/>
      <c r="AK144" s="92"/>
      <c r="AL144" s="92"/>
      <c r="AM144" s="23"/>
    </row>
    <row r="145" spans="2:39" ht="12" customHeight="1">
      <c r="B145" s="5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  <c r="AA145" s="98"/>
      <c r="AB145" s="98"/>
      <c r="AC145" s="98"/>
      <c r="AD145" s="98"/>
      <c r="AE145" s="98"/>
      <c r="AF145" s="98"/>
      <c r="AG145" s="98"/>
      <c r="AH145" s="98"/>
      <c r="AI145" s="98"/>
      <c r="AJ145" s="98"/>
      <c r="AK145" s="98"/>
      <c r="AL145" s="108" t="s">
        <v>26</v>
      </c>
      <c r="AM145" s="23"/>
    </row>
    <row r="146" spans="2:39" ht="12" customHeight="1">
      <c r="B146" s="5"/>
      <c r="C146" s="18"/>
      <c r="D146" s="18"/>
      <c r="E146" s="18"/>
      <c r="F146" s="18"/>
      <c r="G146" s="18"/>
      <c r="H146" s="18"/>
      <c r="I146" s="18"/>
      <c r="J146" s="18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88" t="s">
        <v>318</v>
      </c>
      <c r="AM146" s="23"/>
    </row>
    <row r="147" spans="2:39" ht="12" customHeight="1">
      <c r="B147" s="5"/>
      <c r="C147" s="161" t="s">
        <v>265</v>
      </c>
      <c r="D147" s="161"/>
      <c r="E147" s="161"/>
      <c r="F147" s="161"/>
      <c r="G147" s="161"/>
      <c r="H147" s="161"/>
      <c r="I147" s="161"/>
      <c r="J147" s="161"/>
      <c r="K147" s="161"/>
      <c r="L147" s="161"/>
      <c r="M147" s="161"/>
      <c r="N147" s="161"/>
      <c r="O147" s="161"/>
      <c r="P147" s="161" t="s">
        <v>345</v>
      </c>
      <c r="Q147" s="161"/>
      <c r="R147" s="163" t="s">
        <v>277</v>
      </c>
      <c r="S147" s="164"/>
      <c r="T147" s="165"/>
      <c r="U147" s="218" t="s">
        <v>354</v>
      </c>
      <c r="V147" s="219"/>
      <c r="W147" s="219"/>
      <c r="X147" s="219"/>
      <c r="Y147" s="219"/>
      <c r="Z147" s="219"/>
      <c r="AA147" s="219"/>
      <c r="AB147" s="219"/>
      <c r="AC147" s="219"/>
      <c r="AD147" s="219"/>
      <c r="AE147" s="219"/>
      <c r="AF147" s="219"/>
      <c r="AG147" s="219"/>
      <c r="AH147" s="219"/>
      <c r="AI147" s="219"/>
      <c r="AJ147" s="219"/>
      <c r="AK147" s="219"/>
      <c r="AL147" s="220"/>
      <c r="AM147" s="23"/>
    </row>
    <row r="148" spans="2:39" ht="12" customHeight="1">
      <c r="B148" s="5"/>
      <c r="C148" s="161"/>
      <c r="D148" s="161"/>
      <c r="E148" s="161"/>
      <c r="F148" s="161"/>
      <c r="G148" s="161"/>
      <c r="H148" s="161"/>
      <c r="I148" s="161"/>
      <c r="J148" s="161"/>
      <c r="K148" s="161"/>
      <c r="L148" s="161"/>
      <c r="M148" s="161"/>
      <c r="N148" s="161"/>
      <c r="O148" s="161"/>
      <c r="P148" s="161"/>
      <c r="Q148" s="161"/>
      <c r="R148" s="166"/>
      <c r="S148" s="167"/>
      <c r="T148" s="168"/>
      <c r="U148" s="163"/>
      <c r="V148" s="164"/>
      <c r="W148" s="165"/>
      <c r="X148" s="163"/>
      <c r="Y148" s="164"/>
      <c r="Z148" s="165"/>
      <c r="AA148" s="163"/>
      <c r="AB148" s="164"/>
      <c r="AC148" s="165"/>
      <c r="AD148" s="163"/>
      <c r="AE148" s="164"/>
      <c r="AF148" s="165"/>
      <c r="AG148" s="163"/>
      <c r="AH148" s="164"/>
      <c r="AI148" s="165"/>
      <c r="AJ148" s="163" t="s">
        <v>355</v>
      </c>
      <c r="AK148" s="164"/>
      <c r="AL148" s="165"/>
      <c r="AM148" s="23"/>
    </row>
    <row r="149" spans="2:39" ht="12" customHeight="1">
      <c r="B149" s="5"/>
      <c r="C149" s="161"/>
      <c r="D149" s="161"/>
      <c r="E149" s="161"/>
      <c r="F149" s="161"/>
      <c r="G149" s="161"/>
      <c r="H149" s="161"/>
      <c r="I149" s="161"/>
      <c r="J149" s="161"/>
      <c r="K149" s="161"/>
      <c r="L149" s="161"/>
      <c r="M149" s="161"/>
      <c r="N149" s="161"/>
      <c r="O149" s="161"/>
      <c r="P149" s="161"/>
      <c r="Q149" s="161"/>
      <c r="R149" s="166"/>
      <c r="S149" s="167"/>
      <c r="T149" s="168"/>
      <c r="U149" s="166"/>
      <c r="V149" s="167"/>
      <c r="W149" s="168"/>
      <c r="X149" s="166"/>
      <c r="Y149" s="167"/>
      <c r="Z149" s="168"/>
      <c r="AA149" s="166"/>
      <c r="AB149" s="167"/>
      <c r="AC149" s="168"/>
      <c r="AD149" s="166"/>
      <c r="AE149" s="167"/>
      <c r="AF149" s="168"/>
      <c r="AG149" s="166"/>
      <c r="AH149" s="167"/>
      <c r="AI149" s="168"/>
      <c r="AJ149" s="166"/>
      <c r="AK149" s="167"/>
      <c r="AL149" s="168"/>
      <c r="AM149" s="23"/>
    </row>
    <row r="150" spans="2:39" ht="12" customHeight="1">
      <c r="B150" s="5"/>
      <c r="C150" s="161"/>
      <c r="D150" s="161"/>
      <c r="E150" s="161"/>
      <c r="F150" s="161"/>
      <c r="G150" s="161"/>
      <c r="H150" s="161"/>
      <c r="I150" s="161"/>
      <c r="J150" s="161"/>
      <c r="K150" s="161"/>
      <c r="L150" s="161"/>
      <c r="M150" s="161"/>
      <c r="N150" s="161"/>
      <c r="O150" s="161"/>
      <c r="P150" s="161"/>
      <c r="Q150" s="161"/>
      <c r="R150" s="169"/>
      <c r="S150" s="170"/>
      <c r="T150" s="171"/>
      <c r="U150" s="169"/>
      <c r="V150" s="170"/>
      <c r="W150" s="171"/>
      <c r="X150" s="169"/>
      <c r="Y150" s="170"/>
      <c r="Z150" s="171"/>
      <c r="AA150" s="169"/>
      <c r="AB150" s="170"/>
      <c r="AC150" s="171"/>
      <c r="AD150" s="169"/>
      <c r="AE150" s="170"/>
      <c r="AF150" s="171"/>
      <c r="AG150" s="169"/>
      <c r="AH150" s="170"/>
      <c r="AI150" s="171"/>
      <c r="AJ150" s="169"/>
      <c r="AK150" s="170"/>
      <c r="AL150" s="171"/>
      <c r="AM150" s="23"/>
    </row>
    <row r="151" spans="2:39" ht="12" customHeight="1">
      <c r="B151" s="5"/>
      <c r="C151" s="162" t="s">
        <v>259</v>
      </c>
      <c r="D151" s="162"/>
      <c r="E151" s="162"/>
      <c r="F151" s="162"/>
      <c r="G151" s="162"/>
      <c r="H151" s="162"/>
      <c r="I151" s="162"/>
      <c r="J151" s="162"/>
      <c r="K151" s="162"/>
      <c r="L151" s="162"/>
      <c r="M151" s="162"/>
      <c r="N151" s="162"/>
      <c r="O151" s="162"/>
      <c r="P151" s="175" t="s">
        <v>272</v>
      </c>
      <c r="Q151" s="177"/>
      <c r="R151" s="175" t="s">
        <v>268</v>
      </c>
      <c r="S151" s="176"/>
      <c r="T151" s="177"/>
      <c r="U151" s="175" t="s">
        <v>269</v>
      </c>
      <c r="V151" s="176"/>
      <c r="W151" s="177"/>
      <c r="X151" s="175" t="s">
        <v>349</v>
      </c>
      <c r="Y151" s="176"/>
      <c r="Z151" s="177"/>
      <c r="AA151" s="175" t="s">
        <v>350</v>
      </c>
      <c r="AB151" s="176"/>
      <c r="AC151" s="177"/>
      <c r="AD151" s="175" t="s">
        <v>351</v>
      </c>
      <c r="AE151" s="176"/>
      <c r="AF151" s="177"/>
      <c r="AG151" s="175" t="s">
        <v>352</v>
      </c>
      <c r="AH151" s="176"/>
      <c r="AI151" s="177"/>
      <c r="AJ151" s="175" t="s">
        <v>353</v>
      </c>
      <c r="AK151" s="176"/>
      <c r="AL151" s="177"/>
      <c r="AM151" s="23"/>
    </row>
    <row r="152" spans="2:39" ht="20.25" customHeight="1">
      <c r="B152" s="5"/>
      <c r="C152" s="154" t="s">
        <v>27</v>
      </c>
      <c r="D152" s="155"/>
      <c r="E152" s="155"/>
      <c r="F152" s="155"/>
      <c r="G152" s="155"/>
      <c r="H152" s="155"/>
      <c r="I152" s="155"/>
      <c r="J152" s="155"/>
      <c r="K152" s="155"/>
      <c r="L152" s="155"/>
      <c r="M152" s="155"/>
      <c r="N152" s="155"/>
      <c r="O152" s="156"/>
      <c r="P152" s="193">
        <v>56</v>
      </c>
      <c r="Q152" s="193"/>
      <c r="R152" s="123">
        <f>SUM(U152:AL153)</f>
        <v>0</v>
      </c>
      <c r="S152" s="123"/>
      <c r="T152" s="123"/>
      <c r="U152" s="123"/>
      <c r="V152" s="123"/>
      <c r="W152" s="123"/>
      <c r="X152" s="123"/>
      <c r="Y152" s="123"/>
      <c r="Z152" s="123"/>
      <c r="AA152" s="123"/>
      <c r="AB152" s="123"/>
      <c r="AC152" s="123"/>
      <c r="AD152" s="123"/>
      <c r="AE152" s="123"/>
      <c r="AF152" s="123"/>
      <c r="AG152" s="123"/>
      <c r="AH152" s="123"/>
      <c r="AI152" s="123"/>
      <c r="AJ152" s="123"/>
      <c r="AK152" s="123"/>
      <c r="AL152" s="123"/>
      <c r="AM152" s="23"/>
    </row>
    <row r="153" spans="2:39" ht="24" customHeight="1">
      <c r="B153" s="5"/>
      <c r="C153" s="154" t="s">
        <v>28</v>
      </c>
      <c r="D153" s="155"/>
      <c r="E153" s="155"/>
      <c r="F153" s="155"/>
      <c r="G153" s="155"/>
      <c r="H153" s="155"/>
      <c r="I153" s="155"/>
      <c r="J153" s="155"/>
      <c r="K153" s="155"/>
      <c r="L153" s="155"/>
      <c r="M153" s="155"/>
      <c r="N153" s="155"/>
      <c r="O153" s="156"/>
      <c r="P153" s="193"/>
      <c r="Q153" s="193"/>
      <c r="R153" s="123"/>
      <c r="S153" s="123"/>
      <c r="T153" s="123"/>
      <c r="U153" s="123"/>
      <c r="V153" s="123"/>
      <c r="W153" s="123"/>
      <c r="X153" s="123"/>
      <c r="Y153" s="123"/>
      <c r="Z153" s="123"/>
      <c r="AA153" s="123"/>
      <c r="AB153" s="123"/>
      <c r="AC153" s="123"/>
      <c r="AD153" s="123"/>
      <c r="AE153" s="123"/>
      <c r="AF153" s="123"/>
      <c r="AG153" s="123"/>
      <c r="AH153" s="123"/>
      <c r="AI153" s="123"/>
      <c r="AJ153" s="123"/>
      <c r="AK153" s="123"/>
      <c r="AL153" s="123"/>
      <c r="AM153" s="23"/>
    </row>
    <row r="154" spans="2:39" ht="12" customHeight="1">
      <c r="B154" s="5"/>
      <c r="C154" s="140" t="s">
        <v>337</v>
      </c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2"/>
      <c r="P154" s="193">
        <v>57</v>
      </c>
      <c r="Q154" s="193"/>
      <c r="R154" s="123">
        <f>SUM(U154:AL155)</f>
        <v>0</v>
      </c>
      <c r="S154" s="123"/>
      <c r="T154" s="123"/>
      <c r="U154" s="123"/>
      <c r="V154" s="123"/>
      <c r="W154" s="123"/>
      <c r="X154" s="123"/>
      <c r="Y154" s="123"/>
      <c r="Z154" s="123"/>
      <c r="AA154" s="123"/>
      <c r="AB154" s="123"/>
      <c r="AC154" s="123"/>
      <c r="AD154" s="123"/>
      <c r="AE154" s="123"/>
      <c r="AF154" s="123"/>
      <c r="AG154" s="123"/>
      <c r="AH154" s="123"/>
      <c r="AI154" s="123"/>
      <c r="AJ154" s="123"/>
      <c r="AK154" s="123"/>
      <c r="AL154" s="123"/>
      <c r="AM154" s="23"/>
    </row>
    <row r="155" spans="2:39" ht="12" customHeight="1">
      <c r="B155" s="5"/>
      <c r="C155" s="132" t="s">
        <v>29</v>
      </c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4"/>
      <c r="P155" s="193"/>
      <c r="Q155" s="193"/>
      <c r="R155" s="123"/>
      <c r="S155" s="123"/>
      <c r="T155" s="123"/>
      <c r="U155" s="123"/>
      <c r="V155" s="123"/>
      <c r="W155" s="123"/>
      <c r="X155" s="123"/>
      <c r="Y155" s="123"/>
      <c r="Z155" s="123"/>
      <c r="AA155" s="123"/>
      <c r="AB155" s="123"/>
      <c r="AC155" s="123"/>
      <c r="AD155" s="123"/>
      <c r="AE155" s="123"/>
      <c r="AF155" s="123"/>
      <c r="AG155" s="123"/>
      <c r="AH155" s="123"/>
      <c r="AI155" s="123"/>
      <c r="AJ155" s="123"/>
      <c r="AK155" s="123"/>
      <c r="AL155" s="123"/>
      <c r="AM155" s="23"/>
    </row>
    <row r="156" spans="2:39" ht="12" customHeight="1">
      <c r="B156" s="5"/>
      <c r="C156" s="135" t="s">
        <v>30</v>
      </c>
      <c r="D156" s="136"/>
      <c r="E156" s="136"/>
      <c r="F156" s="136"/>
      <c r="G156" s="136"/>
      <c r="H156" s="136"/>
      <c r="I156" s="136"/>
      <c r="J156" s="136"/>
      <c r="K156" s="136"/>
      <c r="L156" s="136"/>
      <c r="M156" s="136"/>
      <c r="N156" s="136"/>
      <c r="O156" s="137"/>
      <c r="P156" s="193">
        <v>58</v>
      </c>
      <c r="Q156" s="193"/>
      <c r="R156" s="123">
        <f>SUM(U156:AL156)</f>
        <v>0</v>
      </c>
      <c r="S156" s="123"/>
      <c r="T156" s="123"/>
      <c r="U156" s="123"/>
      <c r="V156" s="123"/>
      <c r="W156" s="123"/>
      <c r="X156" s="123"/>
      <c r="Y156" s="123"/>
      <c r="Z156" s="123"/>
      <c r="AA156" s="123"/>
      <c r="AB156" s="123"/>
      <c r="AC156" s="123"/>
      <c r="AD156" s="123"/>
      <c r="AE156" s="123"/>
      <c r="AF156" s="123"/>
      <c r="AG156" s="123"/>
      <c r="AH156" s="123"/>
      <c r="AI156" s="123"/>
      <c r="AJ156" s="123"/>
      <c r="AK156" s="123"/>
      <c r="AL156" s="123"/>
      <c r="AM156" s="23"/>
    </row>
    <row r="157" spans="2:39" ht="12" customHeight="1">
      <c r="B157" s="5"/>
      <c r="C157" s="140" t="s">
        <v>322</v>
      </c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2"/>
      <c r="P157" s="193">
        <v>59</v>
      </c>
      <c r="Q157" s="193"/>
      <c r="R157" s="123">
        <f>SUM(U157:AL158)</f>
        <v>0</v>
      </c>
      <c r="S157" s="123"/>
      <c r="T157" s="123"/>
      <c r="U157" s="123"/>
      <c r="V157" s="123"/>
      <c r="W157" s="123"/>
      <c r="X157" s="123"/>
      <c r="Y157" s="123"/>
      <c r="Z157" s="123"/>
      <c r="AA157" s="123"/>
      <c r="AB157" s="123"/>
      <c r="AC157" s="123"/>
      <c r="AD157" s="123"/>
      <c r="AE157" s="123"/>
      <c r="AF157" s="123"/>
      <c r="AG157" s="123"/>
      <c r="AH157" s="123"/>
      <c r="AI157" s="123"/>
      <c r="AJ157" s="123"/>
      <c r="AK157" s="123"/>
      <c r="AL157" s="123"/>
      <c r="AM157" s="23"/>
    </row>
    <row r="158" spans="2:39" ht="12" customHeight="1">
      <c r="B158" s="5"/>
      <c r="C158" s="132" t="s">
        <v>31</v>
      </c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4"/>
      <c r="P158" s="193"/>
      <c r="Q158" s="193"/>
      <c r="R158" s="123"/>
      <c r="S158" s="123"/>
      <c r="T158" s="123"/>
      <c r="U158" s="123"/>
      <c r="V158" s="123"/>
      <c r="W158" s="123"/>
      <c r="X158" s="123"/>
      <c r="Y158" s="123"/>
      <c r="Z158" s="123"/>
      <c r="AA158" s="123"/>
      <c r="AB158" s="123"/>
      <c r="AC158" s="123"/>
      <c r="AD158" s="123"/>
      <c r="AE158" s="123"/>
      <c r="AF158" s="123"/>
      <c r="AG158" s="123"/>
      <c r="AH158" s="123"/>
      <c r="AI158" s="123"/>
      <c r="AJ158" s="123"/>
      <c r="AK158" s="123"/>
      <c r="AL158" s="123"/>
      <c r="AM158" s="23"/>
    </row>
    <row r="159" spans="2:39" ht="12" customHeight="1">
      <c r="B159" s="5"/>
      <c r="C159" s="135" t="s">
        <v>32</v>
      </c>
      <c r="D159" s="136"/>
      <c r="E159" s="136"/>
      <c r="F159" s="136"/>
      <c r="G159" s="136"/>
      <c r="H159" s="136"/>
      <c r="I159" s="136"/>
      <c r="J159" s="136"/>
      <c r="K159" s="136"/>
      <c r="L159" s="136"/>
      <c r="M159" s="136"/>
      <c r="N159" s="136"/>
      <c r="O159" s="137"/>
      <c r="P159" s="193">
        <v>60</v>
      </c>
      <c r="Q159" s="193"/>
      <c r="R159" s="123">
        <f>SUM(U159:AL159)</f>
        <v>0</v>
      </c>
      <c r="S159" s="123"/>
      <c r="T159" s="123"/>
      <c r="U159" s="123"/>
      <c r="V159" s="123"/>
      <c r="W159" s="123"/>
      <c r="X159" s="123"/>
      <c r="Y159" s="123"/>
      <c r="Z159" s="123"/>
      <c r="AA159" s="123"/>
      <c r="AB159" s="123"/>
      <c r="AC159" s="123"/>
      <c r="AD159" s="123"/>
      <c r="AE159" s="123"/>
      <c r="AF159" s="123"/>
      <c r="AG159" s="123"/>
      <c r="AH159" s="123"/>
      <c r="AI159" s="123"/>
      <c r="AJ159" s="123"/>
      <c r="AK159" s="123"/>
      <c r="AL159" s="123"/>
      <c r="AM159" s="23"/>
    </row>
    <row r="160" spans="2:39" ht="12" customHeight="1">
      <c r="B160" s="5"/>
      <c r="C160" s="135" t="s">
        <v>33</v>
      </c>
      <c r="D160" s="136"/>
      <c r="E160" s="136"/>
      <c r="F160" s="136"/>
      <c r="G160" s="136"/>
      <c r="H160" s="136"/>
      <c r="I160" s="136"/>
      <c r="J160" s="136"/>
      <c r="K160" s="136"/>
      <c r="L160" s="136"/>
      <c r="M160" s="136"/>
      <c r="N160" s="136"/>
      <c r="O160" s="137"/>
      <c r="P160" s="193">
        <v>61</v>
      </c>
      <c r="Q160" s="193"/>
      <c r="R160" s="123">
        <f>SUM(U160:AL160)</f>
        <v>0</v>
      </c>
      <c r="S160" s="123"/>
      <c r="T160" s="123"/>
      <c r="U160" s="123"/>
      <c r="V160" s="123"/>
      <c r="W160" s="123"/>
      <c r="X160" s="123"/>
      <c r="Y160" s="123"/>
      <c r="Z160" s="123"/>
      <c r="AA160" s="123"/>
      <c r="AB160" s="123"/>
      <c r="AC160" s="123"/>
      <c r="AD160" s="123"/>
      <c r="AE160" s="123"/>
      <c r="AF160" s="123"/>
      <c r="AG160" s="123"/>
      <c r="AH160" s="123"/>
      <c r="AI160" s="123"/>
      <c r="AJ160" s="123"/>
      <c r="AK160" s="123"/>
      <c r="AL160" s="123"/>
      <c r="AM160" s="23"/>
    </row>
    <row r="161" spans="2:39" ht="24.75" customHeight="1">
      <c r="B161" s="5"/>
      <c r="C161" s="221" t="s">
        <v>34</v>
      </c>
      <c r="D161" s="222"/>
      <c r="E161" s="222"/>
      <c r="F161" s="222"/>
      <c r="G161" s="222"/>
      <c r="H161" s="222"/>
      <c r="I161" s="222"/>
      <c r="J161" s="222"/>
      <c r="K161" s="222"/>
      <c r="L161" s="222"/>
      <c r="M161" s="222"/>
      <c r="N161" s="222"/>
      <c r="O161" s="223"/>
      <c r="P161" s="194">
        <v>62</v>
      </c>
      <c r="Q161" s="194"/>
      <c r="R161" s="196">
        <f>SUM(U161:AL161)</f>
        <v>0</v>
      </c>
      <c r="S161" s="196"/>
      <c r="T161" s="196"/>
      <c r="U161" s="196"/>
      <c r="V161" s="196"/>
      <c r="W161" s="196"/>
      <c r="X161" s="196"/>
      <c r="Y161" s="196"/>
      <c r="Z161" s="196"/>
      <c r="AA161" s="196"/>
      <c r="AB161" s="196"/>
      <c r="AC161" s="196"/>
      <c r="AD161" s="196"/>
      <c r="AE161" s="196"/>
      <c r="AF161" s="196"/>
      <c r="AG161" s="196"/>
      <c r="AH161" s="196"/>
      <c r="AI161" s="196"/>
      <c r="AJ161" s="196"/>
      <c r="AK161" s="196"/>
      <c r="AL161" s="196"/>
      <c r="AM161" s="23"/>
    </row>
    <row r="162" spans="2:39" ht="12" customHeight="1">
      <c r="B162" s="5"/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  <c r="X162" s="89"/>
      <c r="Y162" s="89"/>
      <c r="Z162" s="89"/>
      <c r="AA162" s="89"/>
      <c r="AB162" s="89"/>
      <c r="AC162" s="95"/>
      <c r="AD162" s="95"/>
      <c r="AE162" s="92"/>
      <c r="AF162" s="92"/>
      <c r="AG162" s="93"/>
      <c r="AH162" s="93"/>
      <c r="AI162" s="92"/>
      <c r="AJ162" s="92"/>
      <c r="AK162" s="92"/>
      <c r="AL162" s="92"/>
      <c r="AM162" s="23"/>
    </row>
    <row r="163" spans="2:39" ht="12" customHeight="1">
      <c r="B163" s="5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  <c r="AA163" s="98"/>
      <c r="AB163" s="98"/>
      <c r="AC163" s="98"/>
      <c r="AD163" s="98"/>
      <c r="AE163" s="98"/>
      <c r="AF163" s="98"/>
      <c r="AG163" s="98"/>
      <c r="AH163" s="98"/>
      <c r="AI163" s="98"/>
      <c r="AJ163" s="98"/>
      <c r="AK163" s="98"/>
      <c r="AL163" s="108" t="s">
        <v>35</v>
      </c>
      <c r="AM163" s="23"/>
    </row>
    <row r="164" spans="2:39" ht="12" customHeight="1">
      <c r="B164" s="5"/>
      <c r="C164" s="18"/>
      <c r="D164" s="18"/>
      <c r="E164" s="18"/>
      <c r="F164" s="18"/>
      <c r="G164" s="18"/>
      <c r="H164" s="18"/>
      <c r="I164" s="18"/>
      <c r="J164" s="18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88" t="s">
        <v>318</v>
      </c>
      <c r="AM164" s="23"/>
    </row>
    <row r="165" spans="2:39" ht="12" customHeight="1">
      <c r="B165" s="5"/>
      <c r="C165" s="161" t="s">
        <v>265</v>
      </c>
      <c r="D165" s="161"/>
      <c r="E165" s="161"/>
      <c r="F165" s="161"/>
      <c r="G165" s="161"/>
      <c r="H165" s="161"/>
      <c r="I165" s="161"/>
      <c r="J165" s="161"/>
      <c r="K165" s="161"/>
      <c r="L165" s="161"/>
      <c r="M165" s="161"/>
      <c r="N165" s="161"/>
      <c r="O165" s="161"/>
      <c r="P165" s="161" t="s">
        <v>345</v>
      </c>
      <c r="Q165" s="161"/>
      <c r="R165" s="163" t="s">
        <v>277</v>
      </c>
      <c r="S165" s="164"/>
      <c r="T165" s="165"/>
      <c r="U165" s="218" t="s">
        <v>354</v>
      </c>
      <c r="V165" s="219"/>
      <c r="W165" s="219"/>
      <c r="X165" s="219"/>
      <c r="Y165" s="219"/>
      <c r="Z165" s="219"/>
      <c r="AA165" s="219"/>
      <c r="AB165" s="219"/>
      <c r="AC165" s="219"/>
      <c r="AD165" s="219"/>
      <c r="AE165" s="219"/>
      <c r="AF165" s="219"/>
      <c r="AG165" s="219"/>
      <c r="AH165" s="219"/>
      <c r="AI165" s="219"/>
      <c r="AJ165" s="219"/>
      <c r="AK165" s="219"/>
      <c r="AL165" s="220"/>
      <c r="AM165" s="23"/>
    </row>
    <row r="166" spans="2:39" ht="12" customHeight="1">
      <c r="B166" s="5"/>
      <c r="C166" s="161"/>
      <c r="D166" s="161"/>
      <c r="E166" s="161"/>
      <c r="F166" s="161"/>
      <c r="G166" s="161"/>
      <c r="H166" s="161"/>
      <c r="I166" s="161"/>
      <c r="J166" s="161"/>
      <c r="K166" s="161"/>
      <c r="L166" s="161"/>
      <c r="M166" s="161"/>
      <c r="N166" s="161"/>
      <c r="O166" s="161"/>
      <c r="P166" s="161"/>
      <c r="Q166" s="161"/>
      <c r="R166" s="166"/>
      <c r="S166" s="167"/>
      <c r="T166" s="168"/>
      <c r="U166" s="163"/>
      <c r="V166" s="164"/>
      <c r="W166" s="165"/>
      <c r="X166" s="163"/>
      <c r="Y166" s="164"/>
      <c r="Z166" s="165"/>
      <c r="AA166" s="163"/>
      <c r="AB166" s="164"/>
      <c r="AC166" s="165"/>
      <c r="AD166" s="163"/>
      <c r="AE166" s="164"/>
      <c r="AF166" s="165"/>
      <c r="AG166" s="163"/>
      <c r="AH166" s="164"/>
      <c r="AI166" s="165"/>
      <c r="AJ166" s="163" t="s">
        <v>355</v>
      </c>
      <c r="AK166" s="164"/>
      <c r="AL166" s="165"/>
      <c r="AM166" s="23"/>
    </row>
    <row r="167" spans="2:39" ht="12" customHeight="1">
      <c r="B167" s="5"/>
      <c r="C167" s="161"/>
      <c r="D167" s="161"/>
      <c r="E167" s="161"/>
      <c r="F167" s="161"/>
      <c r="G167" s="161"/>
      <c r="H167" s="161"/>
      <c r="I167" s="161"/>
      <c r="J167" s="161"/>
      <c r="K167" s="161"/>
      <c r="L167" s="161"/>
      <c r="M167" s="161"/>
      <c r="N167" s="161"/>
      <c r="O167" s="161"/>
      <c r="P167" s="161"/>
      <c r="Q167" s="161"/>
      <c r="R167" s="166"/>
      <c r="S167" s="167"/>
      <c r="T167" s="168"/>
      <c r="U167" s="166"/>
      <c r="V167" s="167"/>
      <c r="W167" s="168"/>
      <c r="X167" s="166"/>
      <c r="Y167" s="167"/>
      <c r="Z167" s="168"/>
      <c r="AA167" s="166"/>
      <c r="AB167" s="167"/>
      <c r="AC167" s="168"/>
      <c r="AD167" s="166"/>
      <c r="AE167" s="167"/>
      <c r="AF167" s="168"/>
      <c r="AG167" s="166"/>
      <c r="AH167" s="167"/>
      <c r="AI167" s="168"/>
      <c r="AJ167" s="166"/>
      <c r="AK167" s="167"/>
      <c r="AL167" s="168"/>
      <c r="AM167" s="23"/>
    </row>
    <row r="168" spans="2:39" ht="12" customHeight="1">
      <c r="B168" s="5"/>
      <c r="C168" s="161"/>
      <c r="D168" s="161"/>
      <c r="E168" s="161"/>
      <c r="F168" s="161"/>
      <c r="G168" s="161"/>
      <c r="H168" s="161"/>
      <c r="I168" s="161"/>
      <c r="J168" s="161"/>
      <c r="K168" s="161"/>
      <c r="L168" s="161"/>
      <c r="M168" s="161"/>
      <c r="N168" s="161"/>
      <c r="O168" s="161"/>
      <c r="P168" s="161"/>
      <c r="Q168" s="161"/>
      <c r="R168" s="169"/>
      <c r="S168" s="170"/>
      <c r="T168" s="171"/>
      <c r="U168" s="169"/>
      <c r="V168" s="170"/>
      <c r="W168" s="171"/>
      <c r="X168" s="169"/>
      <c r="Y168" s="170"/>
      <c r="Z168" s="171"/>
      <c r="AA168" s="169"/>
      <c r="AB168" s="170"/>
      <c r="AC168" s="171"/>
      <c r="AD168" s="169"/>
      <c r="AE168" s="170"/>
      <c r="AF168" s="171"/>
      <c r="AG168" s="169"/>
      <c r="AH168" s="170"/>
      <c r="AI168" s="171"/>
      <c r="AJ168" s="169"/>
      <c r="AK168" s="170"/>
      <c r="AL168" s="171"/>
      <c r="AM168" s="23"/>
    </row>
    <row r="169" spans="2:39" ht="12" customHeight="1">
      <c r="B169" s="5"/>
      <c r="C169" s="162" t="s">
        <v>259</v>
      </c>
      <c r="D169" s="162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75" t="s">
        <v>272</v>
      </c>
      <c r="Q169" s="177"/>
      <c r="R169" s="175" t="s">
        <v>268</v>
      </c>
      <c r="S169" s="176"/>
      <c r="T169" s="177"/>
      <c r="U169" s="175" t="s">
        <v>269</v>
      </c>
      <c r="V169" s="176"/>
      <c r="W169" s="177"/>
      <c r="X169" s="175" t="s">
        <v>349</v>
      </c>
      <c r="Y169" s="176"/>
      <c r="Z169" s="177"/>
      <c r="AA169" s="175" t="s">
        <v>350</v>
      </c>
      <c r="AB169" s="176"/>
      <c r="AC169" s="177"/>
      <c r="AD169" s="175" t="s">
        <v>351</v>
      </c>
      <c r="AE169" s="176"/>
      <c r="AF169" s="177"/>
      <c r="AG169" s="175" t="s">
        <v>352</v>
      </c>
      <c r="AH169" s="176"/>
      <c r="AI169" s="177"/>
      <c r="AJ169" s="175" t="s">
        <v>353</v>
      </c>
      <c r="AK169" s="176"/>
      <c r="AL169" s="177"/>
      <c r="AM169" s="23"/>
    </row>
    <row r="170" spans="2:39" ht="19.5" customHeight="1">
      <c r="B170" s="5"/>
      <c r="C170" s="154" t="s">
        <v>36</v>
      </c>
      <c r="D170" s="155"/>
      <c r="E170" s="155"/>
      <c r="F170" s="155"/>
      <c r="G170" s="155"/>
      <c r="H170" s="155"/>
      <c r="I170" s="155"/>
      <c r="J170" s="155"/>
      <c r="K170" s="155"/>
      <c r="L170" s="155"/>
      <c r="M170" s="155"/>
      <c r="N170" s="155"/>
      <c r="O170" s="156"/>
      <c r="P170" s="193" t="s">
        <v>43</v>
      </c>
      <c r="Q170" s="193"/>
      <c r="R170" s="123">
        <f>SUM(U170:AL171)</f>
        <v>0</v>
      </c>
      <c r="S170" s="123"/>
      <c r="T170" s="123"/>
      <c r="U170" s="123"/>
      <c r="V170" s="123"/>
      <c r="W170" s="123"/>
      <c r="X170" s="123"/>
      <c r="Y170" s="123"/>
      <c r="Z170" s="123"/>
      <c r="AA170" s="123"/>
      <c r="AB170" s="123"/>
      <c r="AC170" s="123"/>
      <c r="AD170" s="123"/>
      <c r="AE170" s="123"/>
      <c r="AF170" s="123"/>
      <c r="AG170" s="123"/>
      <c r="AH170" s="123"/>
      <c r="AI170" s="123"/>
      <c r="AJ170" s="123"/>
      <c r="AK170" s="123"/>
      <c r="AL170" s="123"/>
      <c r="AM170" s="23"/>
    </row>
    <row r="171" spans="2:39" ht="24" customHeight="1">
      <c r="B171" s="5"/>
      <c r="C171" s="154" t="s">
        <v>37</v>
      </c>
      <c r="D171" s="155"/>
      <c r="E171" s="155"/>
      <c r="F171" s="155"/>
      <c r="G171" s="155"/>
      <c r="H171" s="155"/>
      <c r="I171" s="155"/>
      <c r="J171" s="155"/>
      <c r="K171" s="155"/>
      <c r="L171" s="155"/>
      <c r="M171" s="155"/>
      <c r="N171" s="155"/>
      <c r="O171" s="156"/>
      <c r="P171" s="193"/>
      <c r="Q171" s="193"/>
      <c r="R171" s="123"/>
      <c r="S171" s="123"/>
      <c r="T171" s="123"/>
      <c r="U171" s="123"/>
      <c r="V171" s="123"/>
      <c r="W171" s="123"/>
      <c r="X171" s="123"/>
      <c r="Y171" s="123"/>
      <c r="Z171" s="123"/>
      <c r="AA171" s="123"/>
      <c r="AB171" s="123"/>
      <c r="AC171" s="123"/>
      <c r="AD171" s="123"/>
      <c r="AE171" s="123"/>
      <c r="AF171" s="123"/>
      <c r="AG171" s="123"/>
      <c r="AH171" s="123"/>
      <c r="AI171" s="123"/>
      <c r="AJ171" s="123"/>
      <c r="AK171" s="123"/>
      <c r="AL171" s="123"/>
      <c r="AM171" s="23"/>
    </row>
    <row r="172" spans="2:39" ht="12" customHeight="1">
      <c r="B172" s="5"/>
      <c r="C172" s="140" t="s">
        <v>361</v>
      </c>
      <c r="D172" s="141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2"/>
      <c r="P172" s="193" t="s">
        <v>44</v>
      </c>
      <c r="Q172" s="193"/>
      <c r="R172" s="123">
        <f>SUM(U172:AL173)</f>
        <v>0</v>
      </c>
      <c r="S172" s="123"/>
      <c r="T172" s="123"/>
      <c r="U172" s="123"/>
      <c r="V172" s="123"/>
      <c r="W172" s="123"/>
      <c r="X172" s="123"/>
      <c r="Y172" s="123"/>
      <c r="Z172" s="123"/>
      <c r="AA172" s="123"/>
      <c r="AB172" s="123"/>
      <c r="AC172" s="123"/>
      <c r="AD172" s="123"/>
      <c r="AE172" s="123"/>
      <c r="AF172" s="123"/>
      <c r="AG172" s="123"/>
      <c r="AH172" s="123"/>
      <c r="AI172" s="123"/>
      <c r="AJ172" s="123"/>
      <c r="AK172" s="123"/>
      <c r="AL172" s="123"/>
      <c r="AM172" s="23"/>
    </row>
    <row r="173" spans="2:39" ht="12" customHeight="1">
      <c r="B173" s="5"/>
      <c r="C173" s="132" t="s">
        <v>362</v>
      </c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4"/>
      <c r="P173" s="193"/>
      <c r="Q173" s="193"/>
      <c r="R173" s="123"/>
      <c r="S173" s="123"/>
      <c r="T173" s="123"/>
      <c r="U173" s="123"/>
      <c r="V173" s="123"/>
      <c r="W173" s="123"/>
      <c r="X173" s="123"/>
      <c r="Y173" s="123"/>
      <c r="Z173" s="123"/>
      <c r="AA173" s="123"/>
      <c r="AB173" s="123"/>
      <c r="AC173" s="123"/>
      <c r="AD173" s="123"/>
      <c r="AE173" s="123"/>
      <c r="AF173" s="123"/>
      <c r="AG173" s="123"/>
      <c r="AH173" s="123"/>
      <c r="AI173" s="123"/>
      <c r="AJ173" s="123"/>
      <c r="AK173" s="123"/>
      <c r="AL173" s="123"/>
      <c r="AM173" s="23"/>
    </row>
    <row r="174" spans="2:39" ht="23.25" customHeight="1">
      <c r="B174" s="5"/>
      <c r="C174" s="135" t="s">
        <v>38</v>
      </c>
      <c r="D174" s="136"/>
      <c r="E174" s="136"/>
      <c r="F174" s="136"/>
      <c r="G174" s="136"/>
      <c r="H174" s="136"/>
      <c r="I174" s="136"/>
      <c r="J174" s="136"/>
      <c r="K174" s="136"/>
      <c r="L174" s="136"/>
      <c r="M174" s="136"/>
      <c r="N174" s="136"/>
      <c r="O174" s="137"/>
      <c r="P174" s="193" t="s">
        <v>45</v>
      </c>
      <c r="Q174" s="193"/>
      <c r="R174" s="123">
        <f>SUM(U174:AL174)</f>
        <v>0</v>
      </c>
      <c r="S174" s="123"/>
      <c r="T174" s="123"/>
      <c r="U174" s="123"/>
      <c r="V174" s="123"/>
      <c r="W174" s="123"/>
      <c r="X174" s="123"/>
      <c r="Y174" s="123"/>
      <c r="Z174" s="123"/>
      <c r="AA174" s="123"/>
      <c r="AB174" s="123"/>
      <c r="AC174" s="123"/>
      <c r="AD174" s="123"/>
      <c r="AE174" s="123"/>
      <c r="AF174" s="123"/>
      <c r="AG174" s="123"/>
      <c r="AH174" s="123"/>
      <c r="AI174" s="123"/>
      <c r="AJ174" s="123"/>
      <c r="AK174" s="123"/>
      <c r="AL174" s="123"/>
      <c r="AM174" s="23"/>
    </row>
    <row r="175" spans="2:39" ht="12" customHeight="1">
      <c r="B175" s="5"/>
      <c r="C175" s="140" t="s">
        <v>361</v>
      </c>
      <c r="D175" s="141"/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  <c r="O175" s="142"/>
      <c r="P175" s="193" t="s">
        <v>46</v>
      </c>
      <c r="Q175" s="193"/>
      <c r="R175" s="123">
        <f>SUM(U175:AL176)</f>
        <v>0</v>
      </c>
      <c r="S175" s="123"/>
      <c r="T175" s="123"/>
      <c r="U175" s="123"/>
      <c r="V175" s="123"/>
      <c r="W175" s="123"/>
      <c r="X175" s="123"/>
      <c r="Y175" s="123"/>
      <c r="Z175" s="123"/>
      <c r="AA175" s="123"/>
      <c r="AB175" s="123"/>
      <c r="AC175" s="123"/>
      <c r="AD175" s="123"/>
      <c r="AE175" s="123"/>
      <c r="AF175" s="123"/>
      <c r="AG175" s="123"/>
      <c r="AH175" s="123"/>
      <c r="AI175" s="123"/>
      <c r="AJ175" s="123"/>
      <c r="AK175" s="123"/>
      <c r="AL175" s="123"/>
      <c r="AM175" s="23"/>
    </row>
    <row r="176" spans="2:39" ht="12" customHeight="1">
      <c r="B176" s="5"/>
      <c r="C176" s="132" t="s">
        <v>362</v>
      </c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4"/>
      <c r="P176" s="193"/>
      <c r="Q176" s="193"/>
      <c r="R176" s="123"/>
      <c r="S176" s="123"/>
      <c r="T176" s="123"/>
      <c r="U176" s="123"/>
      <c r="V176" s="123"/>
      <c r="W176" s="123"/>
      <c r="X176" s="123"/>
      <c r="Y176" s="123"/>
      <c r="Z176" s="123"/>
      <c r="AA176" s="123"/>
      <c r="AB176" s="123"/>
      <c r="AC176" s="123"/>
      <c r="AD176" s="123"/>
      <c r="AE176" s="123"/>
      <c r="AF176" s="123"/>
      <c r="AG176" s="123"/>
      <c r="AH176" s="123"/>
      <c r="AI176" s="123"/>
      <c r="AJ176" s="123"/>
      <c r="AK176" s="123"/>
      <c r="AL176" s="123"/>
      <c r="AM176" s="23"/>
    </row>
    <row r="177" spans="2:39" ht="24.75" customHeight="1">
      <c r="B177" s="5"/>
      <c r="C177" s="135" t="s">
        <v>39</v>
      </c>
      <c r="D177" s="136"/>
      <c r="E177" s="136"/>
      <c r="F177" s="136"/>
      <c r="G177" s="136"/>
      <c r="H177" s="136"/>
      <c r="I177" s="136"/>
      <c r="J177" s="136"/>
      <c r="K177" s="136"/>
      <c r="L177" s="136"/>
      <c r="M177" s="136"/>
      <c r="N177" s="136"/>
      <c r="O177" s="137"/>
      <c r="P177" s="193" t="s">
        <v>47</v>
      </c>
      <c r="Q177" s="193"/>
      <c r="R177" s="123"/>
      <c r="S177" s="123"/>
      <c r="T177" s="123"/>
      <c r="U177" s="123" t="s">
        <v>40</v>
      </c>
      <c r="V177" s="123"/>
      <c r="W177" s="123"/>
      <c r="X177" s="123" t="s">
        <v>40</v>
      </c>
      <c r="Y177" s="123"/>
      <c r="Z177" s="123"/>
      <c r="AA177" s="123" t="s">
        <v>40</v>
      </c>
      <c r="AB177" s="123"/>
      <c r="AC177" s="123"/>
      <c r="AD177" s="123" t="s">
        <v>40</v>
      </c>
      <c r="AE177" s="123"/>
      <c r="AF177" s="123"/>
      <c r="AG177" s="123" t="s">
        <v>40</v>
      </c>
      <c r="AH177" s="123"/>
      <c r="AI177" s="123"/>
      <c r="AJ177" s="123" t="s">
        <v>40</v>
      </c>
      <c r="AK177" s="123"/>
      <c r="AL177" s="123"/>
      <c r="AM177" s="23"/>
    </row>
    <row r="178" spans="2:39" ht="12" customHeight="1">
      <c r="B178" s="5"/>
      <c r="C178" s="140" t="s">
        <v>361</v>
      </c>
      <c r="D178" s="141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  <c r="O178" s="142"/>
      <c r="P178" s="193" t="s">
        <v>48</v>
      </c>
      <c r="Q178" s="193"/>
      <c r="R178" s="123"/>
      <c r="S178" s="123"/>
      <c r="T178" s="123"/>
      <c r="U178" s="123" t="s">
        <v>40</v>
      </c>
      <c r="V178" s="123"/>
      <c r="W178" s="123"/>
      <c r="X178" s="123" t="s">
        <v>40</v>
      </c>
      <c r="Y178" s="123"/>
      <c r="Z178" s="123"/>
      <c r="AA178" s="123" t="s">
        <v>40</v>
      </c>
      <c r="AB178" s="123"/>
      <c r="AC178" s="123"/>
      <c r="AD178" s="123" t="s">
        <v>40</v>
      </c>
      <c r="AE178" s="123"/>
      <c r="AF178" s="123"/>
      <c r="AG178" s="123" t="s">
        <v>40</v>
      </c>
      <c r="AH178" s="123"/>
      <c r="AI178" s="123"/>
      <c r="AJ178" s="123" t="s">
        <v>40</v>
      </c>
      <c r="AK178" s="123"/>
      <c r="AL178" s="123"/>
      <c r="AM178" s="23"/>
    </row>
    <row r="179" spans="2:39" ht="12" customHeight="1">
      <c r="B179" s="5"/>
      <c r="C179" s="132" t="s">
        <v>362</v>
      </c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4"/>
      <c r="P179" s="193"/>
      <c r="Q179" s="193"/>
      <c r="R179" s="123"/>
      <c r="S179" s="123"/>
      <c r="T179" s="123"/>
      <c r="U179" s="123"/>
      <c r="V179" s="123"/>
      <c r="W179" s="123"/>
      <c r="X179" s="123"/>
      <c r="Y179" s="123"/>
      <c r="Z179" s="123"/>
      <c r="AA179" s="123"/>
      <c r="AB179" s="123"/>
      <c r="AC179" s="123"/>
      <c r="AD179" s="123"/>
      <c r="AE179" s="123"/>
      <c r="AF179" s="123"/>
      <c r="AG179" s="123"/>
      <c r="AH179" s="123"/>
      <c r="AI179" s="123"/>
      <c r="AJ179" s="123"/>
      <c r="AK179" s="123"/>
      <c r="AL179" s="123"/>
      <c r="AM179" s="23"/>
    </row>
    <row r="180" spans="2:39" ht="32.25" customHeight="1">
      <c r="B180" s="5"/>
      <c r="C180" s="135" t="s">
        <v>41</v>
      </c>
      <c r="D180" s="136"/>
      <c r="E180" s="136"/>
      <c r="F180" s="136"/>
      <c r="G180" s="136"/>
      <c r="H180" s="136"/>
      <c r="I180" s="136"/>
      <c r="J180" s="136"/>
      <c r="K180" s="136"/>
      <c r="L180" s="136"/>
      <c r="M180" s="136"/>
      <c r="N180" s="136"/>
      <c r="O180" s="137"/>
      <c r="P180" s="193" t="s">
        <v>49</v>
      </c>
      <c r="Q180" s="193"/>
      <c r="R180" s="123"/>
      <c r="S180" s="123"/>
      <c r="T180" s="123"/>
      <c r="U180" s="123" t="s">
        <v>40</v>
      </c>
      <c r="V180" s="123"/>
      <c r="W180" s="123"/>
      <c r="X180" s="123" t="s">
        <v>40</v>
      </c>
      <c r="Y180" s="123"/>
      <c r="Z180" s="123"/>
      <c r="AA180" s="123" t="s">
        <v>40</v>
      </c>
      <c r="AB180" s="123"/>
      <c r="AC180" s="123"/>
      <c r="AD180" s="123" t="s">
        <v>40</v>
      </c>
      <c r="AE180" s="123"/>
      <c r="AF180" s="123"/>
      <c r="AG180" s="123" t="s">
        <v>40</v>
      </c>
      <c r="AH180" s="123"/>
      <c r="AI180" s="123"/>
      <c r="AJ180" s="123" t="s">
        <v>40</v>
      </c>
      <c r="AK180" s="123"/>
      <c r="AL180" s="123"/>
      <c r="AM180" s="23"/>
    </row>
    <row r="181" spans="2:39" ht="12" customHeight="1">
      <c r="B181" s="5"/>
      <c r="C181" s="140" t="s">
        <v>337</v>
      </c>
      <c r="D181" s="141"/>
      <c r="E181" s="141"/>
      <c r="F181" s="141"/>
      <c r="G181" s="141"/>
      <c r="H181" s="141"/>
      <c r="I181" s="141"/>
      <c r="J181" s="141"/>
      <c r="K181" s="141"/>
      <c r="L181" s="141"/>
      <c r="M181" s="141"/>
      <c r="N181" s="141"/>
      <c r="O181" s="142"/>
      <c r="P181" s="193" t="s">
        <v>146</v>
      </c>
      <c r="Q181" s="193"/>
      <c r="R181" s="123"/>
      <c r="S181" s="123"/>
      <c r="T181" s="123"/>
      <c r="U181" s="123" t="s">
        <v>40</v>
      </c>
      <c r="V181" s="123"/>
      <c r="W181" s="123"/>
      <c r="X181" s="123" t="s">
        <v>40</v>
      </c>
      <c r="Y181" s="123"/>
      <c r="Z181" s="123"/>
      <c r="AA181" s="123" t="s">
        <v>40</v>
      </c>
      <c r="AB181" s="123"/>
      <c r="AC181" s="123"/>
      <c r="AD181" s="123" t="s">
        <v>40</v>
      </c>
      <c r="AE181" s="123"/>
      <c r="AF181" s="123"/>
      <c r="AG181" s="123" t="s">
        <v>40</v>
      </c>
      <c r="AH181" s="123"/>
      <c r="AI181" s="123"/>
      <c r="AJ181" s="123" t="s">
        <v>40</v>
      </c>
      <c r="AK181" s="123"/>
      <c r="AL181" s="123"/>
      <c r="AM181" s="23"/>
    </row>
    <row r="182" spans="2:39" ht="12" customHeight="1">
      <c r="B182" s="5"/>
      <c r="C182" s="132" t="s">
        <v>145</v>
      </c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4"/>
      <c r="P182" s="193"/>
      <c r="Q182" s="193"/>
      <c r="R182" s="123"/>
      <c r="S182" s="123"/>
      <c r="T182" s="123"/>
      <c r="U182" s="123"/>
      <c r="V182" s="123"/>
      <c r="W182" s="123"/>
      <c r="X182" s="123"/>
      <c r="Y182" s="123"/>
      <c r="Z182" s="123"/>
      <c r="AA182" s="123"/>
      <c r="AB182" s="123"/>
      <c r="AC182" s="123"/>
      <c r="AD182" s="123"/>
      <c r="AE182" s="123"/>
      <c r="AF182" s="123"/>
      <c r="AG182" s="123"/>
      <c r="AH182" s="123"/>
      <c r="AI182" s="123"/>
      <c r="AJ182" s="123"/>
      <c r="AK182" s="123"/>
      <c r="AL182" s="123"/>
      <c r="AM182" s="23"/>
    </row>
    <row r="183" spans="2:39" ht="12" customHeight="1">
      <c r="B183" s="5"/>
      <c r="C183" s="140" t="s">
        <v>361</v>
      </c>
      <c r="D183" s="141"/>
      <c r="E183" s="141"/>
      <c r="F183" s="141"/>
      <c r="G183" s="141"/>
      <c r="H183" s="141"/>
      <c r="I183" s="141"/>
      <c r="J183" s="141"/>
      <c r="K183" s="141"/>
      <c r="L183" s="141"/>
      <c r="M183" s="141"/>
      <c r="N183" s="141"/>
      <c r="O183" s="142"/>
      <c r="P183" s="193" t="s">
        <v>50</v>
      </c>
      <c r="Q183" s="193"/>
      <c r="R183" s="123"/>
      <c r="S183" s="123"/>
      <c r="T183" s="123"/>
      <c r="U183" s="123" t="s">
        <v>40</v>
      </c>
      <c r="V183" s="123"/>
      <c r="W183" s="123"/>
      <c r="X183" s="123" t="s">
        <v>40</v>
      </c>
      <c r="Y183" s="123"/>
      <c r="Z183" s="123"/>
      <c r="AA183" s="123" t="s">
        <v>40</v>
      </c>
      <c r="AB183" s="123"/>
      <c r="AC183" s="123"/>
      <c r="AD183" s="123" t="s">
        <v>40</v>
      </c>
      <c r="AE183" s="123"/>
      <c r="AF183" s="123"/>
      <c r="AG183" s="123" t="s">
        <v>40</v>
      </c>
      <c r="AH183" s="123"/>
      <c r="AI183" s="123"/>
      <c r="AJ183" s="123" t="s">
        <v>40</v>
      </c>
      <c r="AK183" s="123"/>
      <c r="AL183" s="123"/>
      <c r="AM183" s="23"/>
    </row>
    <row r="184" spans="2:39" ht="12" customHeight="1">
      <c r="B184" s="5"/>
      <c r="C184" s="132" t="s">
        <v>362</v>
      </c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4"/>
      <c r="P184" s="193"/>
      <c r="Q184" s="193"/>
      <c r="R184" s="123"/>
      <c r="S184" s="123"/>
      <c r="T184" s="123"/>
      <c r="U184" s="123"/>
      <c r="V184" s="123"/>
      <c r="W184" s="123"/>
      <c r="X184" s="123"/>
      <c r="Y184" s="123"/>
      <c r="Z184" s="123"/>
      <c r="AA184" s="123"/>
      <c r="AB184" s="123"/>
      <c r="AC184" s="123"/>
      <c r="AD184" s="123"/>
      <c r="AE184" s="123"/>
      <c r="AF184" s="123"/>
      <c r="AG184" s="123"/>
      <c r="AH184" s="123"/>
      <c r="AI184" s="123"/>
      <c r="AJ184" s="123"/>
      <c r="AK184" s="123"/>
      <c r="AL184" s="123"/>
      <c r="AM184" s="23"/>
    </row>
    <row r="185" spans="2:39" ht="24" customHeight="1">
      <c r="B185" s="5"/>
      <c r="C185" s="135" t="s">
        <v>42</v>
      </c>
      <c r="D185" s="136"/>
      <c r="E185" s="136"/>
      <c r="F185" s="136"/>
      <c r="G185" s="136"/>
      <c r="H185" s="136"/>
      <c r="I185" s="136"/>
      <c r="J185" s="136"/>
      <c r="K185" s="136"/>
      <c r="L185" s="136"/>
      <c r="M185" s="136"/>
      <c r="N185" s="136"/>
      <c r="O185" s="137"/>
      <c r="P185" s="193" t="s">
        <v>51</v>
      </c>
      <c r="Q185" s="193"/>
      <c r="R185" s="123"/>
      <c r="S185" s="123"/>
      <c r="T185" s="123"/>
      <c r="U185" s="123" t="s">
        <v>40</v>
      </c>
      <c r="V185" s="123"/>
      <c r="W185" s="123"/>
      <c r="X185" s="123" t="s">
        <v>40</v>
      </c>
      <c r="Y185" s="123"/>
      <c r="Z185" s="123"/>
      <c r="AA185" s="123" t="s">
        <v>40</v>
      </c>
      <c r="AB185" s="123"/>
      <c r="AC185" s="123"/>
      <c r="AD185" s="123" t="s">
        <v>40</v>
      </c>
      <c r="AE185" s="123"/>
      <c r="AF185" s="123"/>
      <c r="AG185" s="123" t="s">
        <v>40</v>
      </c>
      <c r="AH185" s="123"/>
      <c r="AI185" s="123"/>
      <c r="AJ185" s="123" t="s">
        <v>40</v>
      </c>
      <c r="AK185" s="123"/>
      <c r="AL185" s="123"/>
      <c r="AM185" s="23"/>
    </row>
    <row r="186" spans="2:39" ht="12" customHeight="1">
      <c r="B186" s="5"/>
      <c r="C186" s="140" t="s">
        <v>361</v>
      </c>
      <c r="D186" s="141"/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  <c r="O186" s="142"/>
      <c r="P186" s="193" t="s">
        <v>52</v>
      </c>
      <c r="Q186" s="193"/>
      <c r="R186" s="123"/>
      <c r="S186" s="123"/>
      <c r="T186" s="123"/>
      <c r="U186" s="123" t="s">
        <v>40</v>
      </c>
      <c r="V186" s="123"/>
      <c r="W186" s="123"/>
      <c r="X186" s="123" t="s">
        <v>40</v>
      </c>
      <c r="Y186" s="123"/>
      <c r="Z186" s="123"/>
      <c r="AA186" s="123" t="s">
        <v>40</v>
      </c>
      <c r="AB186" s="123"/>
      <c r="AC186" s="123"/>
      <c r="AD186" s="123" t="s">
        <v>40</v>
      </c>
      <c r="AE186" s="123"/>
      <c r="AF186" s="123"/>
      <c r="AG186" s="123" t="s">
        <v>40</v>
      </c>
      <c r="AH186" s="123"/>
      <c r="AI186" s="123"/>
      <c r="AJ186" s="123" t="s">
        <v>40</v>
      </c>
      <c r="AK186" s="123"/>
      <c r="AL186" s="123"/>
      <c r="AM186" s="23"/>
    </row>
    <row r="187" spans="2:39" ht="12" customHeight="1">
      <c r="B187" s="5"/>
      <c r="C187" s="227" t="s">
        <v>362</v>
      </c>
      <c r="D187" s="228"/>
      <c r="E187" s="228"/>
      <c r="F187" s="228"/>
      <c r="G187" s="228"/>
      <c r="H187" s="228"/>
      <c r="I187" s="228"/>
      <c r="J187" s="228"/>
      <c r="K187" s="228"/>
      <c r="L187" s="228"/>
      <c r="M187" s="228"/>
      <c r="N187" s="228"/>
      <c r="O187" s="229"/>
      <c r="P187" s="194"/>
      <c r="Q187" s="194"/>
      <c r="R187" s="196"/>
      <c r="S187" s="196"/>
      <c r="T187" s="196"/>
      <c r="U187" s="196"/>
      <c r="V187" s="196"/>
      <c r="W187" s="196"/>
      <c r="X187" s="196"/>
      <c r="Y187" s="196"/>
      <c r="Z187" s="196"/>
      <c r="AA187" s="196"/>
      <c r="AB187" s="196"/>
      <c r="AC187" s="196"/>
      <c r="AD187" s="196"/>
      <c r="AE187" s="196"/>
      <c r="AF187" s="196"/>
      <c r="AG187" s="196"/>
      <c r="AH187" s="196"/>
      <c r="AI187" s="196"/>
      <c r="AJ187" s="196"/>
      <c r="AK187" s="196"/>
      <c r="AL187" s="196"/>
      <c r="AM187" s="23"/>
    </row>
    <row r="188" spans="2:39" ht="12" customHeight="1">
      <c r="B188" s="5"/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  <c r="X188" s="89"/>
      <c r="Y188" s="89"/>
      <c r="Z188" s="89"/>
      <c r="AA188" s="89"/>
      <c r="AB188" s="89"/>
      <c r="AC188" s="95"/>
      <c r="AD188" s="95"/>
      <c r="AE188" s="92"/>
      <c r="AF188" s="92"/>
      <c r="AG188" s="93"/>
      <c r="AH188" s="93"/>
      <c r="AI188" s="92"/>
      <c r="AJ188" s="92"/>
      <c r="AK188" s="92"/>
      <c r="AL188" s="92"/>
      <c r="AM188" s="23"/>
    </row>
    <row r="189" spans="2:39" ht="12" customHeight="1">
      <c r="B189" s="5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  <c r="W189" s="98"/>
      <c r="X189" s="98"/>
      <c r="Y189" s="98"/>
      <c r="Z189" s="98"/>
      <c r="AA189" s="98"/>
      <c r="AB189" s="98"/>
      <c r="AC189" s="98"/>
      <c r="AD189" s="98"/>
      <c r="AE189" s="98"/>
      <c r="AF189" s="98"/>
      <c r="AG189" s="98"/>
      <c r="AH189" s="98"/>
      <c r="AI189" s="98"/>
      <c r="AJ189" s="98"/>
      <c r="AK189" s="98"/>
      <c r="AL189" s="108" t="s">
        <v>53</v>
      </c>
      <c r="AM189" s="23"/>
    </row>
    <row r="190" spans="2:39" ht="12" customHeight="1">
      <c r="B190" s="5"/>
      <c r="C190" s="18"/>
      <c r="D190" s="18"/>
      <c r="E190" s="18"/>
      <c r="F190" s="18"/>
      <c r="G190" s="18"/>
      <c r="H190" s="18"/>
      <c r="I190" s="18"/>
      <c r="J190" s="18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88" t="s">
        <v>318</v>
      </c>
      <c r="AM190" s="23"/>
    </row>
    <row r="191" spans="2:39" ht="12" customHeight="1">
      <c r="B191" s="5"/>
      <c r="C191" s="161" t="s">
        <v>265</v>
      </c>
      <c r="D191" s="161"/>
      <c r="E191" s="161"/>
      <c r="F191" s="161"/>
      <c r="G191" s="161"/>
      <c r="H191" s="161"/>
      <c r="I191" s="161"/>
      <c r="J191" s="161"/>
      <c r="K191" s="161"/>
      <c r="L191" s="161"/>
      <c r="M191" s="161"/>
      <c r="N191" s="161"/>
      <c r="O191" s="161"/>
      <c r="P191" s="161" t="s">
        <v>345</v>
      </c>
      <c r="Q191" s="161"/>
      <c r="R191" s="163" t="s">
        <v>277</v>
      </c>
      <c r="S191" s="164"/>
      <c r="T191" s="165"/>
      <c r="U191" s="218" t="s">
        <v>354</v>
      </c>
      <c r="V191" s="219"/>
      <c r="W191" s="219"/>
      <c r="X191" s="219"/>
      <c r="Y191" s="219"/>
      <c r="Z191" s="219"/>
      <c r="AA191" s="219"/>
      <c r="AB191" s="219"/>
      <c r="AC191" s="219"/>
      <c r="AD191" s="219"/>
      <c r="AE191" s="219"/>
      <c r="AF191" s="219"/>
      <c r="AG191" s="219"/>
      <c r="AH191" s="219"/>
      <c r="AI191" s="219"/>
      <c r="AJ191" s="219"/>
      <c r="AK191" s="219"/>
      <c r="AL191" s="220"/>
      <c r="AM191" s="23"/>
    </row>
    <row r="192" spans="2:39" ht="12" customHeight="1">
      <c r="B192" s="5"/>
      <c r="C192" s="161"/>
      <c r="D192" s="161"/>
      <c r="E192" s="161"/>
      <c r="F192" s="161"/>
      <c r="G192" s="161"/>
      <c r="H192" s="161"/>
      <c r="I192" s="161"/>
      <c r="J192" s="161"/>
      <c r="K192" s="161"/>
      <c r="L192" s="161"/>
      <c r="M192" s="161"/>
      <c r="N192" s="161"/>
      <c r="O192" s="161"/>
      <c r="P192" s="161"/>
      <c r="Q192" s="161"/>
      <c r="R192" s="166"/>
      <c r="S192" s="167"/>
      <c r="T192" s="168"/>
      <c r="U192" s="163"/>
      <c r="V192" s="164"/>
      <c r="W192" s="165"/>
      <c r="X192" s="163"/>
      <c r="Y192" s="164"/>
      <c r="Z192" s="165"/>
      <c r="AA192" s="163"/>
      <c r="AB192" s="164"/>
      <c r="AC192" s="165"/>
      <c r="AD192" s="163"/>
      <c r="AE192" s="164"/>
      <c r="AF192" s="165"/>
      <c r="AG192" s="163"/>
      <c r="AH192" s="164"/>
      <c r="AI192" s="165"/>
      <c r="AJ192" s="163" t="s">
        <v>355</v>
      </c>
      <c r="AK192" s="164"/>
      <c r="AL192" s="165"/>
      <c r="AM192" s="23"/>
    </row>
    <row r="193" spans="2:39" ht="12" customHeight="1">
      <c r="B193" s="5"/>
      <c r="C193" s="161"/>
      <c r="D193" s="161"/>
      <c r="E193" s="161"/>
      <c r="F193" s="161"/>
      <c r="G193" s="161"/>
      <c r="H193" s="161"/>
      <c r="I193" s="161"/>
      <c r="J193" s="161"/>
      <c r="K193" s="161"/>
      <c r="L193" s="161"/>
      <c r="M193" s="161"/>
      <c r="N193" s="161"/>
      <c r="O193" s="161"/>
      <c r="P193" s="161"/>
      <c r="Q193" s="161"/>
      <c r="R193" s="166"/>
      <c r="S193" s="167"/>
      <c r="T193" s="168"/>
      <c r="U193" s="166"/>
      <c r="V193" s="167"/>
      <c r="W193" s="168"/>
      <c r="X193" s="166"/>
      <c r="Y193" s="167"/>
      <c r="Z193" s="168"/>
      <c r="AA193" s="166"/>
      <c r="AB193" s="167"/>
      <c r="AC193" s="168"/>
      <c r="AD193" s="166"/>
      <c r="AE193" s="167"/>
      <c r="AF193" s="168"/>
      <c r="AG193" s="166"/>
      <c r="AH193" s="167"/>
      <c r="AI193" s="168"/>
      <c r="AJ193" s="166"/>
      <c r="AK193" s="167"/>
      <c r="AL193" s="168"/>
      <c r="AM193" s="23"/>
    </row>
    <row r="194" spans="2:39" ht="12" customHeight="1">
      <c r="B194" s="5"/>
      <c r="C194" s="161"/>
      <c r="D194" s="161"/>
      <c r="E194" s="161"/>
      <c r="F194" s="161"/>
      <c r="G194" s="161"/>
      <c r="H194" s="161"/>
      <c r="I194" s="161"/>
      <c r="J194" s="161"/>
      <c r="K194" s="161"/>
      <c r="L194" s="161"/>
      <c r="M194" s="161"/>
      <c r="N194" s="161"/>
      <c r="O194" s="161"/>
      <c r="P194" s="161"/>
      <c r="Q194" s="161"/>
      <c r="R194" s="169"/>
      <c r="S194" s="170"/>
      <c r="T194" s="171"/>
      <c r="U194" s="169"/>
      <c r="V194" s="170"/>
      <c r="W194" s="171"/>
      <c r="X194" s="169"/>
      <c r="Y194" s="170"/>
      <c r="Z194" s="171"/>
      <c r="AA194" s="169"/>
      <c r="AB194" s="170"/>
      <c r="AC194" s="171"/>
      <c r="AD194" s="169"/>
      <c r="AE194" s="170"/>
      <c r="AF194" s="171"/>
      <c r="AG194" s="169"/>
      <c r="AH194" s="170"/>
      <c r="AI194" s="171"/>
      <c r="AJ194" s="169"/>
      <c r="AK194" s="170"/>
      <c r="AL194" s="171"/>
      <c r="AM194" s="23"/>
    </row>
    <row r="195" spans="2:39" ht="12" customHeight="1">
      <c r="B195" s="5"/>
      <c r="C195" s="162" t="s">
        <v>259</v>
      </c>
      <c r="D195" s="162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  <c r="P195" s="175" t="s">
        <v>272</v>
      </c>
      <c r="Q195" s="177"/>
      <c r="R195" s="175" t="s">
        <v>268</v>
      </c>
      <c r="S195" s="176"/>
      <c r="T195" s="177"/>
      <c r="U195" s="175" t="s">
        <v>269</v>
      </c>
      <c r="V195" s="176"/>
      <c r="W195" s="177"/>
      <c r="X195" s="175" t="s">
        <v>349</v>
      </c>
      <c r="Y195" s="176"/>
      <c r="Z195" s="177"/>
      <c r="AA195" s="175" t="s">
        <v>350</v>
      </c>
      <c r="AB195" s="176"/>
      <c r="AC195" s="177"/>
      <c r="AD195" s="175" t="s">
        <v>351</v>
      </c>
      <c r="AE195" s="176"/>
      <c r="AF195" s="177"/>
      <c r="AG195" s="175" t="s">
        <v>352</v>
      </c>
      <c r="AH195" s="176"/>
      <c r="AI195" s="177"/>
      <c r="AJ195" s="175" t="s">
        <v>353</v>
      </c>
      <c r="AK195" s="176"/>
      <c r="AL195" s="177"/>
      <c r="AM195" s="23"/>
    </row>
    <row r="196" spans="2:39" ht="20.25" customHeight="1">
      <c r="B196" s="5"/>
      <c r="C196" s="154" t="s">
        <v>54</v>
      </c>
      <c r="D196" s="155"/>
      <c r="E196" s="155"/>
      <c r="F196" s="155"/>
      <c r="G196" s="155"/>
      <c r="H196" s="155"/>
      <c r="I196" s="155"/>
      <c r="J196" s="155"/>
      <c r="K196" s="155"/>
      <c r="L196" s="155"/>
      <c r="M196" s="155"/>
      <c r="N196" s="155"/>
      <c r="O196" s="156"/>
      <c r="P196" s="193">
        <v>73</v>
      </c>
      <c r="Q196" s="193"/>
      <c r="R196" s="123">
        <f>SUM(U196:AL197)</f>
        <v>0</v>
      </c>
      <c r="S196" s="123"/>
      <c r="T196" s="123"/>
      <c r="U196" s="123"/>
      <c r="V196" s="123"/>
      <c r="W196" s="123"/>
      <c r="X196" s="123"/>
      <c r="Y196" s="123"/>
      <c r="Z196" s="123"/>
      <c r="AA196" s="123"/>
      <c r="AB196" s="123"/>
      <c r="AC196" s="123"/>
      <c r="AD196" s="123"/>
      <c r="AE196" s="123"/>
      <c r="AF196" s="123"/>
      <c r="AG196" s="123"/>
      <c r="AH196" s="123"/>
      <c r="AI196" s="123"/>
      <c r="AJ196" s="123"/>
      <c r="AK196" s="123"/>
      <c r="AL196" s="123"/>
      <c r="AM196" s="23"/>
    </row>
    <row r="197" spans="2:39" ht="33" customHeight="1">
      <c r="B197" s="5"/>
      <c r="C197" s="154" t="s">
        <v>55</v>
      </c>
      <c r="D197" s="155"/>
      <c r="E197" s="155"/>
      <c r="F197" s="155"/>
      <c r="G197" s="155"/>
      <c r="H197" s="155"/>
      <c r="I197" s="155"/>
      <c r="J197" s="155"/>
      <c r="K197" s="155"/>
      <c r="L197" s="155"/>
      <c r="M197" s="155"/>
      <c r="N197" s="155"/>
      <c r="O197" s="156"/>
      <c r="P197" s="193"/>
      <c r="Q197" s="193"/>
      <c r="R197" s="123"/>
      <c r="S197" s="123"/>
      <c r="T197" s="123"/>
      <c r="U197" s="123"/>
      <c r="V197" s="123"/>
      <c r="W197" s="123"/>
      <c r="X197" s="123"/>
      <c r="Y197" s="123"/>
      <c r="Z197" s="123"/>
      <c r="AA197" s="123"/>
      <c r="AB197" s="123"/>
      <c r="AC197" s="123"/>
      <c r="AD197" s="123"/>
      <c r="AE197" s="123"/>
      <c r="AF197" s="123"/>
      <c r="AG197" s="123"/>
      <c r="AH197" s="123"/>
      <c r="AI197" s="123"/>
      <c r="AJ197" s="123"/>
      <c r="AK197" s="123"/>
      <c r="AL197" s="123"/>
      <c r="AM197" s="23"/>
    </row>
    <row r="198" spans="2:39" ht="36.75" customHeight="1">
      <c r="B198" s="5"/>
      <c r="C198" s="135" t="s">
        <v>56</v>
      </c>
      <c r="D198" s="136"/>
      <c r="E198" s="136"/>
      <c r="F198" s="136"/>
      <c r="G198" s="136"/>
      <c r="H198" s="136"/>
      <c r="I198" s="136"/>
      <c r="J198" s="136"/>
      <c r="K198" s="136"/>
      <c r="L198" s="136"/>
      <c r="M198" s="136"/>
      <c r="N198" s="136"/>
      <c r="O198" s="137"/>
      <c r="P198" s="193" t="s">
        <v>58</v>
      </c>
      <c r="Q198" s="193"/>
      <c r="R198" s="123">
        <f>SUM(U198:AL198)</f>
        <v>0</v>
      </c>
      <c r="S198" s="123"/>
      <c r="T198" s="123"/>
      <c r="U198" s="123"/>
      <c r="V198" s="123"/>
      <c r="W198" s="123"/>
      <c r="X198" s="123"/>
      <c r="Y198" s="123"/>
      <c r="Z198" s="123"/>
      <c r="AA198" s="123"/>
      <c r="AB198" s="123"/>
      <c r="AC198" s="123"/>
      <c r="AD198" s="123"/>
      <c r="AE198" s="123"/>
      <c r="AF198" s="123"/>
      <c r="AG198" s="123"/>
      <c r="AH198" s="123"/>
      <c r="AI198" s="123"/>
      <c r="AJ198" s="123"/>
      <c r="AK198" s="123"/>
      <c r="AL198" s="123"/>
      <c r="AM198" s="23"/>
    </row>
    <row r="199" spans="2:39" ht="34.5" customHeight="1">
      <c r="B199" s="5"/>
      <c r="C199" s="227" t="s">
        <v>57</v>
      </c>
      <c r="D199" s="228"/>
      <c r="E199" s="228"/>
      <c r="F199" s="228"/>
      <c r="G199" s="228"/>
      <c r="H199" s="228"/>
      <c r="I199" s="228"/>
      <c r="J199" s="228"/>
      <c r="K199" s="228"/>
      <c r="L199" s="228"/>
      <c r="M199" s="228"/>
      <c r="N199" s="228"/>
      <c r="O199" s="229"/>
      <c r="P199" s="194" t="s">
        <v>59</v>
      </c>
      <c r="Q199" s="194"/>
      <c r="R199" s="196">
        <f>SUM(U199:AL199)</f>
        <v>0</v>
      </c>
      <c r="S199" s="196"/>
      <c r="T199" s="196"/>
      <c r="U199" s="196"/>
      <c r="V199" s="196"/>
      <c r="W199" s="196"/>
      <c r="X199" s="196"/>
      <c r="Y199" s="196"/>
      <c r="Z199" s="196"/>
      <c r="AA199" s="196"/>
      <c r="AB199" s="196"/>
      <c r="AC199" s="196"/>
      <c r="AD199" s="196"/>
      <c r="AE199" s="196"/>
      <c r="AF199" s="196"/>
      <c r="AG199" s="196"/>
      <c r="AH199" s="196"/>
      <c r="AI199" s="196"/>
      <c r="AJ199" s="196"/>
      <c r="AK199" s="196"/>
      <c r="AL199" s="196"/>
      <c r="AM199" s="23"/>
    </row>
    <row r="200" spans="2:39" ht="12" customHeight="1">
      <c r="B200" s="5"/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  <c r="X200" s="89"/>
      <c r="Y200" s="89"/>
      <c r="Z200" s="89"/>
      <c r="AA200" s="89"/>
      <c r="AB200" s="89"/>
      <c r="AC200" s="95"/>
      <c r="AD200" s="95"/>
      <c r="AE200" s="92"/>
      <c r="AF200" s="92"/>
      <c r="AG200" s="93"/>
      <c r="AH200" s="93"/>
      <c r="AI200" s="92"/>
      <c r="AJ200" s="92"/>
      <c r="AK200" s="92"/>
      <c r="AL200" s="92"/>
      <c r="AM200" s="23"/>
    </row>
    <row r="201" spans="2:39" ht="12" customHeight="1">
      <c r="B201" s="5"/>
      <c r="C201" s="160" t="s">
        <v>60</v>
      </c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60"/>
      <c r="V201" s="160"/>
      <c r="W201" s="160"/>
      <c r="X201" s="160"/>
      <c r="Y201" s="160"/>
      <c r="Z201" s="160"/>
      <c r="AA201" s="160"/>
      <c r="AB201" s="160"/>
      <c r="AC201" s="160"/>
      <c r="AD201" s="160"/>
      <c r="AE201" s="160"/>
      <c r="AF201" s="160"/>
      <c r="AG201" s="160"/>
      <c r="AH201" s="160"/>
      <c r="AI201" s="160"/>
      <c r="AJ201" s="160"/>
      <c r="AK201" s="160"/>
      <c r="AL201" s="160"/>
      <c r="AM201" s="23"/>
    </row>
    <row r="202" spans="2:39" ht="12" customHeight="1">
      <c r="B202" s="5"/>
      <c r="C202" s="160" t="s">
        <v>288</v>
      </c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60"/>
      <c r="V202" s="160"/>
      <c r="W202" s="160"/>
      <c r="X202" s="160"/>
      <c r="Y202" s="160"/>
      <c r="Z202" s="160"/>
      <c r="AA202" s="160"/>
      <c r="AB202" s="160"/>
      <c r="AC202" s="160"/>
      <c r="AD202" s="160"/>
      <c r="AE202" s="160"/>
      <c r="AF202" s="160"/>
      <c r="AG202" s="160"/>
      <c r="AH202" s="160"/>
      <c r="AI202" s="160"/>
      <c r="AJ202" s="160"/>
      <c r="AK202" s="160"/>
      <c r="AL202" s="160"/>
      <c r="AM202" s="23"/>
    </row>
    <row r="203" spans="2:39" ht="12" customHeight="1">
      <c r="B203" s="5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  <c r="W203" s="98"/>
      <c r="X203" s="98"/>
      <c r="Y203" s="98"/>
      <c r="Z203" s="98"/>
      <c r="AA203" s="98"/>
      <c r="AB203" s="98"/>
      <c r="AC203" s="98"/>
      <c r="AD203" s="98"/>
      <c r="AE203" s="98"/>
      <c r="AF203" s="98"/>
      <c r="AG203" s="98"/>
      <c r="AH203" s="98"/>
      <c r="AI203" s="98"/>
      <c r="AJ203" s="98"/>
      <c r="AK203" s="98"/>
      <c r="AL203" s="108" t="s">
        <v>61</v>
      </c>
      <c r="AM203" s="23"/>
    </row>
    <row r="204" spans="2:39" ht="12" customHeight="1">
      <c r="B204" s="5"/>
      <c r="C204" s="18"/>
      <c r="D204" s="18"/>
      <c r="E204" s="18"/>
      <c r="F204" s="18"/>
      <c r="G204" s="18"/>
      <c r="H204" s="18"/>
      <c r="I204" s="18"/>
      <c r="J204" s="18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88"/>
      <c r="AM204" s="23"/>
    </row>
    <row r="205" spans="2:39" ht="12" customHeight="1">
      <c r="B205" s="5"/>
      <c r="C205" s="161" t="s">
        <v>265</v>
      </c>
      <c r="D205" s="161"/>
      <c r="E205" s="161"/>
      <c r="F205" s="161"/>
      <c r="G205" s="161"/>
      <c r="H205" s="161"/>
      <c r="I205" s="161"/>
      <c r="J205" s="161"/>
      <c r="K205" s="161"/>
      <c r="L205" s="161"/>
      <c r="M205" s="161"/>
      <c r="N205" s="161"/>
      <c r="O205" s="161"/>
      <c r="P205" s="161"/>
      <c r="Q205" s="161"/>
      <c r="R205" s="161"/>
      <c r="S205" s="161"/>
      <c r="T205" s="161"/>
      <c r="U205" s="161"/>
      <c r="V205" s="161"/>
      <c r="W205" s="161"/>
      <c r="X205" s="161"/>
      <c r="Y205" s="161"/>
      <c r="Z205" s="161"/>
      <c r="AA205" s="161"/>
      <c r="AB205" s="161"/>
      <c r="AC205" s="161" t="s">
        <v>345</v>
      </c>
      <c r="AD205" s="161"/>
      <c r="AE205" s="163" t="s">
        <v>62</v>
      </c>
      <c r="AF205" s="164"/>
      <c r="AG205" s="164"/>
      <c r="AH205" s="165"/>
      <c r="AI205" s="163" t="s">
        <v>277</v>
      </c>
      <c r="AJ205" s="164"/>
      <c r="AK205" s="164"/>
      <c r="AL205" s="165"/>
      <c r="AM205" s="23"/>
    </row>
    <row r="206" spans="2:39" ht="12" customHeight="1">
      <c r="B206" s="5"/>
      <c r="C206" s="161"/>
      <c r="D206" s="161"/>
      <c r="E206" s="161"/>
      <c r="F206" s="161"/>
      <c r="G206" s="161"/>
      <c r="H206" s="161"/>
      <c r="I206" s="161"/>
      <c r="J206" s="161"/>
      <c r="K206" s="161"/>
      <c r="L206" s="161"/>
      <c r="M206" s="161"/>
      <c r="N206" s="161"/>
      <c r="O206" s="161"/>
      <c r="P206" s="161"/>
      <c r="Q206" s="161"/>
      <c r="R206" s="161"/>
      <c r="S206" s="161"/>
      <c r="T206" s="161"/>
      <c r="U206" s="161"/>
      <c r="V206" s="161"/>
      <c r="W206" s="161"/>
      <c r="X206" s="161"/>
      <c r="Y206" s="161"/>
      <c r="Z206" s="161"/>
      <c r="AA206" s="161"/>
      <c r="AB206" s="161"/>
      <c r="AC206" s="161"/>
      <c r="AD206" s="161"/>
      <c r="AE206" s="166"/>
      <c r="AF206" s="167"/>
      <c r="AG206" s="167"/>
      <c r="AH206" s="168"/>
      <c r="AI206" s="166"/>
      <c r="AJ206" s="167"/>
      <c r="AK206" s="167"/>
      <c r="AL206" s="168"/>
      <c r="AM206" s="23"/>
    </row>
    <row r="207" spans="2:39" ht="12" customHeight="1">
      <c r="B207" s="5"/>
      <c r="C207" s="161"/>
      <c r="D207" s="161"/>
      <c r="E207" s="161"/>
      <c r="F207" s="161"/>
      <c r="G207" s="161"/>
      <c r="H207" s="161"/>
      <c r="I207" s="161"/>
      <c r="J207" s="161"/>
      <c r="K207" s="161"/>
      <c r="L207" s="161"/>
      <c r="M207" s="161"/>
      <c r="N207" s="161"/>
      <c r="O207" s="161"/>
      <c r="P207" s="161"/>
      <c r="Q207" s="161"/>
      <c r="R207" s="161"/>
      <c r="S207" s="161"/>
      <c r="T207" s="161"/>
      <c r="U207" s="161"/>
      <c r="V207" s="161"/>
      <c r="W207" s="161"/>
      <c r="X207" s="161"/>
      <c r="Y207" s="161"/>
      <c r="Z207" s="161"/>
      <c r="AA207" s="161"/>
      <c r="AB207" s="161"/>
      <c r="AC207" s="161"/>
      <c r="AD207" s="161"/>
      <c r="AE207" s="169"/>
      <c r="AF207" s="170"/>
      <c r="AG207" s="170"/>
      <c r="AH207" s="171"/>
      <c r="AI207" s="169"/>
      <c r="AJ207" s="170"/>
      <c r="AK207" s="170"/>
      <c r="AL207" s="171"/>
      <c r="AM207" s="23"/>
    </row>
    <row r="208" spans="2:39" ht="12" customHeight="1">
      <c r="B208" s="5"/>
      <c r="C208" s="162" t="s">
        <v>259</v>
      </c>
      <c r="D208" s="162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62"/>
      <c r="U208" s="162"/>
      <c r="V208" s="162"/>
      <c r="W208" s="162"/>
      <c r="X208" s="162"/>
      <c r="Y208" s="162"/>
      <c r="Z208" s="162"/>
      <c r="AA208" s="162"/>
      <c r="AB208" s="162"/>
      <c r="AC208" s="175" t="s">
        <v>272</v>
      </c>
      <c r="AD208" s="177"/>
      <c r="AE208" s="175" t="s">
        <v>63</v>
      </c>
      <c r="AF208" s="176"/>
      <c r="AG208" s="176"/>
      <c r="AH208" s="177"/>
      <c r="AI208" s="175" t="s">
        <v>268</v>
      </c>
      <c r="AJ208" s="176"/>
      <c r="AK208" s="176"/>
      <c r="AL208" s="177"/>
      <c r="AM208" s="23"/>
    </row>
    <row r="209" spans="2:39" ht="12" customHeight="1">
      <c r="B209" s="5"/>
      <c r="C209" s="179" t="s">
        <v>64</v>
      </c>
      <c r="D209" s="180"/>
      <c r="E209" s="180"/>
      <c r="F209" s="180"/>
      <c r="G209" s="180"/>
      <c r="H209" s="180"/>
      <c r="I209" s="180"/>
      <c r="J209" s="180"/>
      <c r="K209" s="180"/>
      <c r="L209" s="180"/>
      <c r="M209" s="180"/>
      <c r="N209" s="180"/>
      <c r="O209" s="180"/>
      <c r="P209" s="180"/>
      <c r="Q209" s="180"/>
      <c r="R209" s="180"/>
      <c r="S209" s="180"/>
      <c r="T209" s="180"/>
      <c r="U209" s="180"/>
      <c r="V209" s="180"/>
      <c r="W209" s="180"/>
      <c r="X209" s="180"/>
      <c r="Y209" s="180"/>
      <c r="Z209" s="180"/>
      <c r="AA209" s="180"/>
      <c r="AB209" s="181"/>
      <c r="AC209" s="197" t="s">
        <v>113</v>
      </c>
      <c r="AD209" s="197"/>
      <c r="AE209" s="226" t="s">
        <v>119</v>
      </c>
      <c r="AF209" s="226"/>
      <c r="AG209" s="226"/>
      <c r="AH209" s="226"/>
      <c r="AI209" s="226"/>
      <c r="AJ209" s="226"/>
      <c r="AK209" s="226"/>
      <c r="AL209" s="226"/>
      <c r="AM209" s="23"/>
    </row>
    <row r="210" spans="2:39" ht="12" customHeight="1">
      <c r="B210" s="5"/>
      <c r="C210" s="154" t="s">
        <v>322</v>
      </c>
      <c r="D210" s="155"/>
      <c r="E210" s="155"/>
      <c r="F210" s="155"/>
      <c r="G210" s="155"/>
      <c r="H210" s="155"/>
      <c r="I210" s="155"/>
      <c r="J210" s="155"/>
      <c r="K210" s="155"/>
      <c r="L210" s="155"/>
      <c r="M210" s="155"/>
      <c r="N210" s="155"/>
      <c r="O210" s="155"/>
      <c r="P210" s="155"/>
      <c r="Q210" s="155"/>
      <c r="R210" s="155"/>
      <c r="S210" s="155"/>
      <c r="T210" s="155"/>
      <c r="U210" s="155"/>
      <c r="V210" s="155"/>
      <c r="W210" s="155"/>
      <c r="X210" s="155"/>
      <c r="Y210" s="155"/>
      <c r="Z210" s="155"/>
      <c r="AA210" s="155"/>
      <c r="AB210" s="156"/>
      <c r="AC210" s="193" t="s">
        <v>114</v>
      </c>
      <c r="AD210" s="193"/>
      <c r="AE210" s="225" t="s">
        <v>119</v>
      </c>
      <c r="AF210" s="225"/>
      <c r="AG210" s="225"/>
      <c r="AH210" s="225"/>
      <c r="AI210" s="225"/>
      <c r="AJ210" s="225"/>
      <c r="AK210" s="225"/>
      <c r="AL210" s="225"/>
      <c r="AM210" s="23"/>
    </row>
    <row r="211" spans="2:39" ht="12" customHeight="1">
      <c r="B211" s="5"/>
      <c r="C211" s="154" t="s">
        <v>65</v>
      </c>
      <c r="D211" s="155"/>
      <c r="E211" s="155"/>
      <c r="F211" s="155"/>
      <c r="G211" s="155"/>
      <c r="H211" s="155"/>
      <c r="I211" s="155"/>
      <c r="J211" s="155"/>
      <c r="K211" s="155"/>
      <c r="L211" s="155"/>
      <c r="M211" s="155"/>
      <c r="N211" s="155"/>
      <c r="O211" s="155"/>
      <c r="P211" s="155"/>
      <c r="Q211" s="155"/>
      <c r="R211" s="155"/>
      <c r="S211" s="155"/>
      <c r="T211" s="155"/>
      <c r="U211" s="155"/>
      <c r="V211" s="155"/>
      <c r="W211" s="155"/>
      <c r="X211" s="155"/>
      <c r="Y211" s="155"/>
      <c r="Z211" s="155"/>
      <c r="AA211" s="155"/>
      <c r="AB211" s="156"/>
      <c r="AC211" s="193"/>
      <c r="AD211" s="193"/>
      <c r="AE211" s="225"/>
      <c r="AF211" s="225"/>
      <c r="AG211" s="225"/>
      <c r="AH211" s="225"/>
      <c r="AI211" s="225"/>
      <c r="AJ211" s="225"/>
      <c r="AK211" s="225"/>
      <c r="AL211" s="225"/>
      <c r="AM211" s="23"/>
    </row>
    <row r="212" spans="2:39" ht="12" customHeight="1">
      <c r="B212" s="5"/>
      <c r="C212" s="140" t="s">
        <v>337</v>
      </c>
      <c r="D212" s="141"/>
      <c r="E212" s="141"/>
      <c r="F212" s="141"/>
      <c r="G212" s="141"/>
      <c r="H212" s="141"/>
      <c r="I212" s="141"/>
      <c r="J212" s="141"/>
      <c r="K212" s="141"/>
      <c r="L212" s="141"/>
      <c r="M212" s="141"/>
      <c r="N212" s="141"/>
      <c r="O212" s="141"/>
      <c r="P212" s="141"/>
      <c r="Q212" s="141"/>
      <c r="R212" s="141"/>
      <c r="S212" s="141"/>
      <c r="T212" s="141"/>
      <c r="U212" s="141"/>
      <c r="V212" s="141"/>
      <c r="W212" s="141"/>
      <c r="X212" s="141"/>
      <c r="Y212" s="141"/>
      <c r="Z212" s="141"/>
      <c r="AA212" s="141"/>
      <c r="AB212" s="142"/>
      <c r="AC212" s="193" t="s">
        <v>115</v>
      </c>
      <c r="AD212" s="193"/>
      <c r="AE212" s="225" t="s">
        <v>119</v>
      </c>
      <c r="AF212" s="225"/>
      <c r="AG212" s="225"/>
      <c r="AH212" s="225"/>
      <c r="AI212" s="225"/>
      <c r="AJ212" s="225"/>
      <c r="AK212" s="225"/>
      <c r="AL212" s="225"/>
      <c r="AM212" s="23"/>
    </row>
    <row r="213" spans="2:39" ht="12" customHeight="1">
      <c r="B213" s="5"/>
      <c r="C213" s="132" t="s">
        <v>66</v>
      </c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133"/>
      <c r="T213" s="133"/>
      <c r="U213" s="133"/>
      <c r="V213" s="133"/>
      <c r="W213" s="133"/>
      <c r="X213" s="133"/>
      <c r="Y213" s="133"/>
      <c r="Z213" s="133"/>
      <c r="AA213" s="133"/>
      <c r="AB213" s="134"/>
      <c r="AC213" s="193"/>
      <c r="AD213" s="193"/>
      <c r="AE213" s="225"/>
      <c r="AF213" s="225"/>
      <c r="AG213" s="225"/>
      <c r="AH213" s="225"/>
      <c r="AI213" s="225"/>
      <c r="AJ213" s="225"/>
      <c r="AK213" s="225"/>
      <c r="AL213" s="225"/>
      <c r="AM213" s="23"/>
    </row>
    <row r="214" spans="2:39" ht="12" customHeight="1">
      <c r="B214" s="5"/>
      <c r="C214" s="135" t="s">
        <v>67</v>
      </c>
      <c r="D214" s="136"/>
      <c r="E214" s="136"/>
      <c r="F214" s="136"/>
      <c r="G214" s="136"/>
      <c r="H214" s="136"/>
      <c r="I214" s="136"/>
      <c r="J214" s="136"/>
      <c r="K214" s="136"/>
      <c r="L214" s="136"/>
      <c r="M214" s="136"/>
      <c r="N214" s="136"/>
      <c r="O214" s="136"/>
      <c r="P214" s="136"/>
      <c r="Q214" s="136"/>
      <c r="R214" s="136"/>
      <c r="S214" s="136"/>
      <c r="T214" s="136"/>
      <c r="U214" s="136"/>
      <c r="V214" s="136"/>
      <c r="W214" s="136"/>
      <c r="X214" s="136"/>
      <c r="Y214" s="136"/>
      <c r="Z214" s="136"/>
      <c r="AA214" s="136"/>
      <c r="AB214" s="137"/>
      <c r="AC214" s="193" t="s">
        <v>116</v>
      </c>
      <c r="AD214" s="193"/>
      <c r="AE214" s="225" t="s">
        <v>119</v>
      </c>
      <c r="AF214" s="225"/>
      <c r="AG214" s="225"/>
      <c r="AH214" s="225"/>
      <c r="AI214" s="225"/>
      <c r="AJ214" s="225"/>
      <c r="AK214" s="225"/>
      <c r="AL214" s="225"/>
      <c r="AM214" s="23"/>
    </row>
    <row r="215" spans="2:39" ht="12" customHeight="1">
      <c r="B215" s="5"/>
      <c r="C215" s="135" t="s">
        <v>68</v>
      </c>
      <c r="D215" s="136"/>
      <c r="E215" s="136"/>
      <c r="F215" s="136"/>
      <c r="G215" s="136"/>
      <c r="H215" s="136"/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36"/>
      <c r="T215" s="136"/>
      <c r="U215" s="136"/>
      <c r="V215" s="136"/>
      <c r="W215" s="136"/>
      <c r="X215" s="136"/>
      <c r="Y215" s="136"/>
      <c r="Z215" s="136"/>
      <c r="AA215" s="136"/>
      <c r="AB215" s="137"/>
      <c r="AC215" s="193" t="s">
        <v>117</v>
      </c>
      <c r="AD215" s="193"/>
      <c r="AE215" s="225" t="s">
        <v>119</v>
      </c>
      <c r="AF215" s="225"/>
      <c r="AG215" s="225"/>
      <c r="AH215" s="225"/>
      <c r="AI215" s="225"/>
      <c r="AJ215" s="225"/>
      <c r="AK215" s="225"/>
      <c r="AL215" s="225"/>
      <c r="AM215" s="23"/>
    </row>
    <row r="216" spans="2:39" ht="12" customHeight="1">
      <c r="B216" s="5"/>
      <c r="C216" s="135" t="s">
        <v>69</v>
      </c>
      <c r="D216" s="136"/>
      <c r="E216" s="136"/>
      <c r="F216" s="136"/>
      <c r="G216" s="136"/>
      <c r="H216" s="136"/>
      <c r="I216" s="136"/>
      <c r="J216" s="136"/>
      <c r="K216" s="136"/>
      <c r="L216" s="136"/>
      <c r="M216" s="136"/>
      <c r="N216" s="136"/>
      <c r="O216" s="136"/>
      <c r="P216" s="136"/>
      <c r="Q216" s="136"/>
      <c r="R216" s="136"/>
      <c r="S216" s="136"/>
      <c r="T216" s="136"/>
      <c r="U216" s="136"/>
      <c r="V216" s="136"/>
      <c r="W216" s="136"/>
      <c r="X216" s="136"/>
      <c r="Y216" s="136"/>
      <c r="Z216" s="136"/>
      <c r="AA216" s="136"/>
      <c r="AB216" s="137"/>
      <c r="AC216" s="193" t="s">
        <v>118</v>
      </c>
      <c r="AD216" s="193"/>
      <c r="AE216" s="225" t="s">
        <v>119</v>
      </c>
      <c r="AF216" s="225"/>
      <c r="AG216" s="225"/>
      <c r="AH216" s="225"/>
      <c r="AI216" s="225"/>
      <c r="AJ216" s="225"/>
      <c r="AK216" s="225"/>
      <c r="AL216" s="225"/>
      <c r="AM216" s="23"/>
    </row>
    <row r="217" spans="2:39" ht="24.75" customHeight="1">
      <c r="B217" s="5"/>
      <c r="C217" s="132" t="s">
        <v>70</v>
      </c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133"/>
      <c r="T217" s="133"/>
      <c r="U217" s="133"/>
      <c r="V217" s="133"/>
      <c r="W217" s="133"/>
      <c r="X217" s="133"/>
      <c r="Y217" s="133"/>
      <c r="Z217" s="133"/>
      <c r="AA217" s="133"/>
      <c r="AB217" s="134"/>
      <c r="AC217" s="193">
        <v>82</v>
      </c>
      <c r="AD217" s="193"/>
      <c r="AE217" s="225" t="s">
        <v>290</v>
      </c>
      <c r="AF217" s="225"/>
      <c r="AG217" s="225"/>
      <c r="AH217" s="225"/>
      <c r="AI217" s="225"/>
      <c r="AJ217" s="225"/>
      <c r="AK217" s="225"/>
      <c r="AL217" s="225"/>
      <c r="AM217" s="23"/>
    </row>
    <row r="218" spans="2:39" ht="12" customHeight="1">
      <c r="B218" s="5"/>
      <c r="C218" s="140" t="s">
        <v>322</v>
      </c>
      <c r="D218" s="141"/>
      <c r="E218" s="141"/>
      <c r="F218" s="141"/>
      <c r="G218" s="141"/>
      <c r="H218" s="141"/>
      <c r="I218" s="141"/>
      <c r="J218" s="141"/>
      <c r="K218" s="141"/>
      <c r="L218" s="141"/>
      <c r="M218" s="141"/>
      <c r="N218" s="141"/>
      <c r="O218" s="141"/>
      <c r="P218" s="141"/>
      <c r="Q218" s="141"/>
      <c r="R218" s="141"/>
      <c r="S218" s="141"/>
      <c r="T218" s="141"/>
      <c r="U218" s="141"/>
      <c r="V218" s="141"/>
      <c r="W218" s="141"/>
      <c r="X218" s="141"/>
      <c r="Y218" s="141"/>
      <c r="Z218" s="141"/>
      <c r="AA218" s="141"/>
      <c r="AB218" s="142"/>
      <c r="AC218" s="193">
        <v>83</v>
      </c>
      <c r="AD218" s="193"/>
      <c r="AE218" s="225" t="s">
        <v>290</v>
      </c>
      <c r="AF218" s="225"/>
      <c r="AG218" s="225"/>
      <c r="AH218" s="225"/>
      <c r="AI218" s="225"/>
      <c r="AJ218" s="225"/>
      <c r="AK218" s="225"/>
      <c r="AL218" s="225"/>
      <c r="AM218" s="23"/>
    </row>
    <row r="219" spans="2:39" ht="12" customHeight="1">
      <c r="B219" s="5"/>
      <c r="C219" s="132" t="s">
        <v>283</v>
      </c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133"/>
      <c r="T219" s="133"/>
      <c r="U219" s="133"/>
      <c r="V219" s="133"/>
      <c r="W219" s="133"/>
      <c r="X219" s="133"/>
      <c r="Y219" s="133"/>
      <c r="Z219" s="133"/>
      <c r="AA219" s="133"/>
      <c r="AB219" s="134"/>
      <c r="AC219" s="193"/>
      <c r="AD219" s="193"/>
      <c r="AE219" s="225"/>
      <c r="AF219" s="225"/>
      <c r="AG219" s="225"/>
      <c r="AH219" s="225"/>
      <c r="AI219" s="225"/>
      <c r="AJ219" s="225"/>
      <c r="AK219" s="225"/>
      <c r="AL219" s="225"/>
      <c r="AM219" s="23"/>
    </row>
    <row r="220" spans="2:39" ht="12" customHeight="1">
      <c r="B220" s="5"/>
      <c r="C220" s="140" t="s">
        <v>337</v>
      </c>
      <c r="D220" s="141"/>
      <c r="E220" s="141"/>
      <c r="F220" s="141"/>
      <c r="G220" s="141"/>
      <c r="H220" s="141"/>
      <c r="I220" s="141"/>
      <c r="J220" s="141"/>
      <c r="K220" s="141"/>
      <c r="L220" s="141"/>
      <c r="M220" s="141"/>
      <c r="N220" s="141"/>
      <c r="O220" s="141"/>
      <c r="P220" s="141"/>
      <c r="Q220" s="141"/>
      <c r="R220" s="141"/>
      <c r="S220" s="141"/>
      <c r="T220" s="141"/>
      <c r="U220" s="141"/>
      <c r="V220" s="141"/>
      <c r="W220" s="141"/>
      <c r="X220" s="141"/>
      <c r="Y220" s="141"/>
      <c r="Z220" s="141"/>
      <c r="AA220" s="141"/>
      <c r="AB220" s="142"/>
      <c r="AC220" s="193">
        <v>84</v>
      </c>
      <c r="AD220" s="193"/>
      <c r="AE220" s="225" t="s">
        <v>290</v>
      </c>
      <c r="AF220" s="225"/>
      <c r="AG220" s="225"/>
      <c r="AH220" s="225"/>
      <c r="AI220" s="225"/>
      <c r="AJ220" s="225"/>
      <c r="AK220" s="225"/>
      <c r="AL220" s="225"/>
      <c r="AM220" s="23"/>
    </row>
    <row r="221" spans="2:39" ht="12" customHeight="1">
      <c r="B221" s="5"/>
      <c r="C221" s="132" t="s">
        <v>71</v>
      </c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133"/>
      <c r="T221" s="133"/>
      <c r="U221" s="133"/>
      <c r="V221" s="133"/>
      <c r="W221" s="133"/>
      <c r="X221" s="133"/>
      <c r="Y221" s="133"/>
      <c r="Z221" s="133"/>
      <c r="AA221" s="133"/>
      <c r="AB221" s="134"/>
      <c r="AC221" s="193"/>
      <c r="AD221" s="193"/>
      <c r="AE221" s="225"/>
      <c r="AF221" s="225"/>
      <c r="AG221" s="225"/>
      <c r="AH221" s="225"/>
      <c r="AI221" s="225"/>
      <c r="AJ221" s="225"/>
      <c r="AK221" s="225"/>
      <c r="AL221" s="225"/>
      <c r="AM221" s="23"/>
    </row>
    <row r="222" spans="2:39" ht="12" customHeight="1">
      <c r="B222" s="5"/>
      <c r="C222" s="135" t="s">
        <v>72</v>
      </c>
      <c r="D222" s="136"/>
      <c r="E222" s="136"/>
      <c r="F222" s="136"/>
      <c r="G222" s="136"/>
      <c r="H222" s="136"/>
      <c r="I222" s="136"/>
      <c r="J222" s="136"/>
      <c r="K222" s="136"/>
      <c r="L222" s="136"/>
      <c r="M222" s="136"/>
      <c r="N222" s="136"/>
      <c r="O222" s="136"/>
      <c r="P222" s="136"/>
      <c r="Q222" s="136"/>
      <c r="R222" s="136"/>
      <c r="S222" s="136"/>
      <c r="T222" s="136"/>
      <c r="U222" s="136"/>
      <c r="V222" s="136"/>
      <c r="W222" s="136"/>
      <c r="X222" s="136"/>
      <c r="Y222" s="136"/>
      <c r="Z222" s="136"/>
      <c r="AA222" s="136"/>
      <c r="AB222" s="137"/>
      <c r="AC222" s="193">
        <v>85</v>
      </c>
      <c r="AD222" s="193"/>
      <c r="AE222" s="225" t="s">
        <v>290</v>
      </c>
      <c r="AF222" s="225"/>
      <c r="AG222" s="225"/>
      <c r="AH222" s="225"/>
      <c r="AI222" s="225"/>
      <c r="AJ222" s="225"/>
      <c r="AK222" s="225"/>
      <c r="AL222" s="225"/>
      <c r="AM222" s="23"/>
    </row>
    <row r="223" spans="2:39" ht="12" customHeight="1">
      <c r="B223" s="5"/>
      <c r="C223" s="140" t="s">
        <v>322</v>
      </c>
      <c r="D223" s="141"/>
      <c r="E223" s="141"/>
      <c r="F223" s="141"/>
      <c r="G223" s="141"/>
      <c r="H223" s="141"/>
      <c r="I223" s="141"/>
      <c r="J223" s="141"/>
      <c r="K223" s="141"/>
      <c r="L223" s="141"/>
      <c r="M223" s="141"/>
      <c r="N223" s="141"/>
      <c r="O223" s="141"/>
      <c r="P223" s="141"/>
      <c r="Q223" s="141"/>
      <c r="R223" s="141"/>
      <c r="S223" s="141"/>
      <c r="T223" s="141"/>
      <c r="U223" s="141"/>
      <c r="V223" s="141"/>
      <c r="W223" s="141"/>
      <c r="X223" s="141"/>
      <c r="Y223" s="141"/>
      <c r="Z223" s="141"/>
      <c r="AA223" s="141"/>
      <c r="AB223" s="142"/>
      <c r="AC223" s="193">
        <v>86</v>
      </c>
      <c r="AD223" s="193"/>
      <c r="AE223" s="225" t="s">
        <v>290</v>
      </c>
      <c r="AF223" s="225"/>
      <c r="AG223" s="225"/>
      <c r="AH223" s="225"/>
      <c r="AI223" s="225"/>
      <c r="AJ223" s="225"/>
      <c r="AK223" s="225"/>
      <c r="AL223" s="225"/>
      <c r="AM223" s="23"/>
    </row>
    <row r="224" spans="2:39" ht="12" customHeight="1">
      <c r="B224" s="5"/>
      <c r="C224" s="132" t="s">
        <v>73</v>
      </c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133"/>
      <c r="T224" s="133"/>
      <c r="U224" s="133"/>
      <c r="V224" s="133"/>
      <c r="W224" s="133"/>
      <c r="X224" s="133"/>
      <c r="Y224" s="133"/>
      <c r="Z224" s="133"/>
      <c r="AA224" s="133"/>
      <c r="AB224" s="134"/>
      <c r="AC224" s="193"/>
      <c r="AD224" s="193"/>
      <c r="AE224" s="225"/>
      <c r="AF224" s="225"/>
      <c r="AG224" s="225"/>
      <c r="AH224" s="225"/>
      <c r="AI224" s="225"/>
      <c r="AJ224" s="225"/>
      <c r="AK224" s="225"/>
      <c r="AL224" s="225"/>
      <c r="AM224" s="23"/>
    </row>
    <row r="225" spans="2:39" ht="12" customHeight="1">
      <c r="B225" s="5"/>
      <c r="C225" s="135" t="s">
        <v>74</v>
      </c>
      <c r="D225" s="136"/>
      <c r="E225" s="136"/>
      <c r="F225" s="136"/>
      <c r="G225" s="136"/>
      <c r="H225" s="136"/>
      <c r="I225" s="136"/>
      <c r="J225" s="136"/>
      <c r="K225" s="136"/>
      <c r="L225" s="136"/>
      <c r="M225" s="136"/>
      <c r="N225" s="136"/>
      <c r="O225" s="136"/>
      <c r="P225" s="136"/>
      <c r="Q225" s="136"/>
      <c r="R225" s="136"/>
      <c r="S225" s="136"/>
      <c r="T225" s="136"/>
      <c r="U225" s="136"/>
      <c r="V225" s="136"/>
      <c r="W225" s="136"/>
      <c r="X225" s="136"/>
      <c r="Y225" s="136"/>
      <c r="Z225" s="136"/>
      <c r="AA225" s="136"/>
      <c r="AB225" s="137"/>
      <c r="AC225" s="193">
        <v>87</v>
      </c>
      <c r="AD225" s="193"/>
      <c r="AE225" s="225" t="s">
        <v>290</v>
      </c>
      <c r="AF225" s="225"/>
      <c r="AG225" s="225"/>
      <c r="AH225" s="225"/>
      <c r="AI225" s="225"/>
      <c r="AJ225" s="225"/>
      <c r="AK225" s="225"/>
      <c r="AL225" s="225"/>
      <c r="AM225" s="23"/>
    </row>
    <row r="226" spans="2:39" ht="12" customHeight="1">
      <c r="B226" s="5"/>
      <c r="C226" s="135" t="s">
        <v>75</v>
      </c>
      <c r="D226" s="136"/>
      <c r="E226" s="136"/>
      <c r="F226" s="136"/>
      <c r="G226" s="136"/>
      <c r="H226" s="136"/>
      <c r="I226" s="136"/>
      <c r="J226" s="136"/>
      <c r="K226" s="136"/>
      <c r="L226" s="136"/>
      <c r="M226" s="136"/>
      <c r="N226" s="136"/>
      <c r="O226" s="136"/>
      <c r="P226" s="136"/>
      <c r="Q226" s="136"/>
      <c r="R226" s="136"/>
      <c r="S226" s="136"/>
      <c r="T226" s="136"/>
      <c r="U226" s="136"/>
      <c r="V226" s="136"/>
      <c r="W226" s="136"/>
      <c r="X226" s="136"/>
      <c r="Y226" s="136"/>
      <c r="Z226" s="136"/>
      <c r="AA226" s="136"/>
      <c r="AB226" s="137"/>
      <c r="AC226" s="193">
        <v>88</v>
      </c>
      <c r="AD226" s="193"/>
      <c r="AE226" s="225" t="s">
        <v>290</v>
      </c>
      <c r="AF226" s="225"/>
      <c r="AG226" s="225"/>
      <c r="AH226" s="225"/>
      <c r="AI226" s="225"/>
      <c r="AJ226" s="225"/>
      <c r="AK226" s="225"/>
      <c r="AL226" s="225"/>
      <c r="AM226" s="23"/>
    </row>
    <row r="227" spans="2:39" ht="12" customHeight="1">
      <c r="B227" s="5"/>
      <c r="C227" s="135" t="s">
        <v>76</v>
      </c>
      <c r="D227" s="136"/>
      <c r="E227" s="136"/>
      <c r="F227" s="136"/>
      <c r="G227" s="136"/>
      <c r="H227" s="136"/>
      <c r="I227" s="136"/>
      <c r="J227" s="136"/>
      <c r="K227" s="136"/>
      <c r="L227" s="136"/>
      <c r="M227" s="136"/>
      <c r="N227" s="136"/>
      <c r="O227" s="136"/>
      <c r="P227" s="136"/>
      <c r="Q227" s="136"/>
      <c r="R227" s="136"/>
      <c r="S227" s="136"/>
      <c r="T227" s="136"/>
      <c r="U227" s="136"/>
      <c r="V227" s="136"/>
      <c r="W227" s="136"/>
      <c r="X227" s="136"/>
      <c r="Y227" s="136"/>
      <c r="Z227" s="136"/>
      <c r="AA227" s="136"/>
      <c r="AB227" s="137"/>
      <c r="AC227" s="193">
        <v>89</v>
      </c>
      <c r="AD227" s="193"/>
      <c r="AE227" s="225" t="s">
        <v>290</v>
      </c>
      <c r="AF227" s="225"/>
      <c r="AG227" s="225"/>
      <c r="AH227" s="225"/>
      <c r="AI227" s="225"/>
      <c r="AJ227" s="225"/>
      <c r="AK227" s="225"/>
      <c r="AL227" s="225"/>
      <c r="AM227" s="23"/>
    </row>
    <row r="228" spans="2:39" ht="12" customHeight="1">
      <c r="B228" s="5"/>
      <c r="C228" s="135" t="s">
        <v>77</v>
      </c>
      <c r="D228" s="136"/>
      <c r="E228" s="136"/>
      <c r="F228" s="136"/>
      <c r="G228" s="136"/>
      <c r="H228" s="136"/>
      <c r="I228" s="136"/>
      <c r="J228" s="136"/>
      <c r="K228" s="136"/>
      <c r="L228" s="136"/>
      <c r="M228" s="136"/>
      <c r="N228" s="136"/>
      <c r="O228" s="136"/>
      <c r="P228" s="136"/>
      <c r="Q228" s="136"/>
      <c r="R228" s="136"/>
      <c r="S228" s="136"/>
      <c r="T228" s="136"/>
      <c r="U228" s="136"/>
      <c r="V228" s="136"/>
      <c r="W228" s="136"/>
      <c r="X228" s="136"/>
      <c r="Y228" s="136"/>
      <c r="Z228" s="136"/>
      <c r="AA228" s="136"/>
      <c r="AB228" s="137"/>
      <c r="AC228" s="193">
        <v>90</v>
      </c>
      <c r="AD228" s="193"/>
      <c r="AE228" s="225" t="s">
        <v>290</v>
      </c>
      <c r="AF228" s="225"/>
      <c r="AG228" s="225"/>
      <c r="AH228" s="225"/>
      <c r="AI228" s="225"/>
      <c r="AJ228" s="225"/>
      <c r="AK228" s="225"/>
      <c r="AL228" s="225"/>
      <c r="AM228" s="23"/>
    </row>
    <row r="229" spans="2:39" ht="12" customHeight="1">
      <c r="B229" s="5"/>
      <c r="C229" s="140" t="s">
        <v>322</v>
      </c>
      <c r="D229" s="141"/>
      <c r="E229" s="141"/>
      <c r="F229" s="141"/>
      <c r="G229" s="141"/>
      <c r="H229" s="141"/>
      <c r="I229" s="141"/>
      <c r="J229" s="141"/>
      <c r="K229" s="141"/>
      <c r="L229" s="141"/>
      <c r="M229" s="141"/>
      <c r="N229" s="141"/>
      <c r="O229" s="141"/>
      <c r="P229" s="141"/>
      <c r="Q229" s="141"/>
      <c r="R229" s="141"/>
      <c r="S229" s="141"/>
      <c r="T229" s="141"/>
      <c r="U229" s="141"/>
      <c r="V229" s="141"/>
      <c r="W229" s="141"/>
      <c r="X229" s="141"/>
      <c r="Y229" s="141"/>
      <c r="Z229" s="141"/>
      <c r="AA229" s="141"/>
      <c r="AB229" s="142"/>
      <c r="AC229" s="193">
        <v>91</v>
      </c>
      <c r="AD229" s="193"/>
      <c r="AE229" s="225" t="s">
        <v>290</v>
      </c>
      <c r="AF229" s="225"/>
      <c r="AG229" s="225"/>
      <c r="AH229" s="225"/>
      <c r="AI229" s="225"/>
      <c r="AJ229" s="225"/>
      <c r="AK229" s="225"/>
      <c r="AL229" s="225"/>
      <c r="AM229" s="23"/>
    </row>
    <row r="230" spans="2:39" ht="12" customHeight="1">
      <c r="B230" s="5"/>
      <c r="C230" s="132" t="s">
        <v>78</v>
      </c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133"/>
      <c r="T230" s="133"/>
      <c r="U230" s="133"/>
      <c r="V230" s="133"/>
      <c r="W230" s="133"/>
      <c r="X230" s="133"/>
      <c r="Y230" s="133"/>
      <c r="Z230" s="133"/>
      <c r="AA230" s="133"/>
      <c r="AB230" s="134"/>
      <c r="AC230" s="193"/>
      <c r="AD230" s="193"/>
      <c r="AE230" s="225"/>
      <c r="AF230" s="225"/>
      <c r="AG230" s="225"/>
      <c r="AH230" s="225"/>
      <c r="AI230" s="225"/>
      <c r="AJ230" s="225"/>
      <c r="AK230" s="225"/>
      <c r="AL230" s="225"/>
      <c r="AM230" s="23"/>
    </row>
    <row r="231" spans="2:39" ht="12" customHeight="1">
      <c r="B231" s="5"/>
      <c r="C231" s="135" t="s">
        <v>79</v>
      </c>
      <c r="D231" s="136"/>
      <c r="E231" s="136"/>
      <c r="F231" s="136"/>
      <c r="G231" s="136"/>
      <c r="H231" s="136"/>
      <c r="I231" s="136"/>
      <c r="J231" s="136"/>
      <c r="K231" s="136"/>
      <c r="L231" s="136"/>
      <c r="M231" s="136"/>
      <c r="N231" s="136"/>
      <c r="O231" s="136"/>
      <c r="P231" s="136"/>
      <c r="Q231" s="136"/>
      <c r="R231" s="136"/>
      <c r="S231" s="136"/>
      <c r="T231" s="136"/>
      <c r="U231" s="136"/>
      <c r="V231" s="136"/>
      <c r="W231" s="136"/>
      <c r="X231" s="136"/>
      <c r="Y231" s="136"/>
      <c r="Z231" s="136"/>
      <c r="AA231" s="136"/>
      <c r="AB231" s="137"/>
      <c r="AC231" s="193">
        <v>92</v>
      </c>
      <c r="AD231" s="193"/>
      <c r="AE231" s="225" t="s">
        <v>290</v>
      </c>
      <c r="AF231" s="225"/>
      <c r="AG231" s="225"/>
      <c r="AH231" s="225"/>
      <c r="AI231" s="225"/>
      <c r="AJ231" s="225"/>
      <c r="AK231" s="225"/>
      <c r="AL231" s="225"/>
      <c r="AM231" s="23"/>
    </row>
    <row r="232" spans="2:39" ht="12" customHeight="1">
      <c r="B232" s="5"/>
      <c r="C232" s="135" t="s">
        <v>80</v>
      </c>
      <c r="D232" s="136"/>
      <c r="E232" s="136"/>
      <c r="F232" s="136"/>
      <c r="G232" s="136"/>
      <c r="H232" s="136"/>
      <c r="I232" s="136"/>
      <c r="J232" s="136"/>
      <c r="K232" s="136"/>
      <c r="L232" s="136"/>
      <c r="M232" s="136"/>
      <c r="N232" s="136"/>
      <c r="O232" s="136"/>
      <c r="P232" s="136"/>
      <c r="Q232" s="136"/>
      <c r="R232" s="136"/>
      <c r="S232" s="136"/>
      <c r="T232" s="136"/>
      <c r="U232" s="136"/>
      <c r="V232" s="136"/>
      <c r="W232" s="136"/>
      <c r="X232" s="136"/>
      <c r="Y232" s="136"/>
      <c r="Z232" s="136"/>
      <c r="AA232" s="136"/>
      <c r="AB232" s="137"/>
      <c r="AC232" s="193">
        <v>93</v>
      </c>
      <c r="AD232" s="193"/>
      <c r="AE232" s="225" t="s">
        <v>290</v>
      </c>
      <c r="AF232" s="225"/>
      <c r="AG232" s="225"/>
      <c r="AH232" s="225"/>
      <c r="AI232" s="225"/>
      <c r="AJ232" s="225"/>
      <c r="AK232" s="225"/>
      <c r="AL232" s="225"/>
      <c r="AM232" s="23"/>
    </row>
    <row r="233" spans="2:39" ht="12" customHeight="1">
      <c r="B233" s="5"/>
      <c r="C233" s="135" t="s">
        <v>284</v>
      </c>
      <c r="D233" s="136"/>
      <c r="E233" s="136"/>
      <c r="F233" s="136"/>
      <c r="G233" s="136"/>
      <c r="H233" s="136"/>
      <c r="I233" s="136"/>
      <c r="J233" s="136"/>
      <c r="K233" s="136"/>
      <c r="L233" s="136"/>
      <c r="M233" s="136"/>
      <c r="N233" s="136"/>
      <c r="O233" s="136"/>
      <c r="P233" s="136"/>
      <c r="Q233" s="136"/>
      <c r="R233" s="136"/>
      <c r="S233" s="136"/>
      <c r="T233" s="136"/>
      <c r="U233" s="136"/>
      <c r="V233" s="136"/>
      <c r="W233" s="136"/>
      <c r="X233" s="136"/>
      <c r="Y233" s="136"/>
      <c r="Z233" s="136"/>
      <c r="AA233" s="136"/>
      <c r="AB233" s="137"/>
      <c r="AC233" s="193">
        <v>94</v>
      </c>
      <c r="AD233" s="193"/>
      <c r="AE233" s="225" t="s">
        <v>290</v>
      </c>
      <c r="AF233" s="225"/>
      <c r="AG233" s="225"/>
      <c r="AH233" s="225"/>
      <c r="AI233" s="225"/>
      <c r="AJ233" s="225"/>
      <c r="AK233" s="225"/>
      <c r="AL233" s="225"/>
      <c r="AM233" s="23"/>
    </row>
    <row r="234" spans="2:39" ht="12" customHeight="1">
      <c r="B234" s="5"/>
      <c r="C234" s="140" t="s">
        <v>337</v>
      </c>
      <c r="D234" s="141"/>
      <c r="E234" s="141"/>
      <c r="F234" s="141"/>
      <c r="G234" s="141"/>
      <c r="H234" s="141"/>
      <c r="I234" s="141"/>
      <c r="J234" s="141"/>
      <c r="K234" s="141"/>
      <c r="L234" s="141"/>
      <c r="M234" s="141"/>
      <c r="N234" s="141"/>
      <c r="O234" s="141"/>
      <c r="P234" s="141"/>
      <c r="Q234" s="141"/>
      <c r="R234" s="141"/>
      <c r="S234" s="141"/>
      <c r="T234" s="141"/>
      <c r="U234" s="141"/>
      <c r="V234" s="141"/>
      <c r="W234" s="141"/>
      <c r="X234" s="141"/>
      <c r="Y234" s="141"/>
      <c r="Z234" s="141"/>
      <c r="AA234" s="141"/>
      <c r="AB234" s="142"/>
      <c r="AC234" s="193">
        <v>95</v>
      </c>
      <c r="AD234" s="193"/>
      <c r="AE234" s="225" t="s">
        <v>290</v>
      </c>
      <c r="AF234" s="225"/>
      <c r="AG234" s="225"/>
      <c r="AH234" s="225"/>
      <c r="AI234" s="225"/>
      <c r="AJ234" s="225"/>
      <c r="AK234" s="225"/>
      <c r="AL234" s="225"/>
      <c r="AM234" s="23"/>
    </row>
    <row r="235" spans="2:39" ht="12" customHeight="1">
      <c r="B235" s="5"/>
      <c r="C235" s="132" t="s">
        <v>71</v>
      </c>
      <c r="D235" s="133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133"/>
      <c r="T235" s="133"/>
      <c r="U235" s="133"/>
      <c r="V235" s="133"/>
      <c r="W235" s="133"/>
      <c r="X235" s="133"/>
      <c r="Y235" s="133"/>
      <c r="Z235" s="133"/>
      <c r="AA235" s="133"/>
      <c r="AB235" s="134"/>
      <c r="AC235" s="193"/>
      <c r="AD235" s="193"/>
      <c r="AE235" s="225"/>
      <c r="AF235" s="225"/>
      <c r="AG235" s="225"/>
      <c r="AH235" s="225"/>
      <c r="AI235" s="225"/>
      <c r="AJ235" s="225"/>
      <c r="AK235" s="225"/>
      <c r="AL235" s="225"/>
      <c r="AM235" s="23"/>
    </row>
    <row r="236" spans="2:39" ht="12" customHeight="1">
      <c r="B236" s="5"/>
      <c r="C236" s="135" t="s">
        <v>81</v>
      </c>
      <c r="D236" s="136"/>
      <c r="E236" s="136"/>
      <c r="F236" s="136"/>
      <c r="G236" s="136"/>
      <c r="H236" s="136"/>
      <c r="I236" s="136"/>
      <c r="J236" s="136"/>
      <c r="K236" s="136"/>
      <c r="L236" s="136"/>
      <c r="M236" s="136"/>
      <c r="N236" s="136"/>
      <c r="O236" s="136"/>
      <c r="P236" s="136"/>
      <c r="Q236" s="136"/>
      <c r="R236" s="136"/>
      <c r="S236" s="136"/>
      <c r="T236" s="136"/>
      <c r="U236" s="136"/>
      <c r="V236" s="136"/>
      <c r="W236" s="136"/>
      <c r="X236" s="136"/>
      <c r="Y236" s="136"/>
      <c r="Z236" s="136"/>
      <c r="AA236" s="136"/>
      <c r="AB236" s="137"/>
      <c r="AC236" s="193">
        <v>96</v>
      </c>
      <c r="AD236" s="193"/>
      <c r="AE236" s="225" t="s">
        <v>290</v>
      </c>
      <c r="AF236" s="225"/>
      <c r="AG236" s="225"/>
      <c r="AH236" s="225"/>
      <c r="AI236" s="225"/>
      <c r="AJ236" s="225"/>
      <c r="AK236" s="225"/>
      <c r="AL236" s="225"/>
      <c r="AM236" s="23"/>
    </row>
    <row r="237" spans="2:39" ht="12" customHeight="1">
      <c r="B237" s="5"/>
      <c r="C237" s="140" t="s">
        <v>322</v>
      </c>
      <c r="D237" s="141"/>
      <c r="E237" s="141"/>
      <c r="F237" s="141"/>
      <c r="G237" s="141"/>
      <c r="H237" s="141"/>
      <c r="I237" s="141"/>
      <c r="J237" s="141"/>
      <c r="K237" s="141"/>
      <c r="L237" s="141"/>
      <c r="M237" s="141"/>
      <c r="N237" s="141"/>
      <c r="O237" s="141"/>
      <c r="P237" s="141"/>
      <c r="Q237" s="141"/>
      <c r="R237" s="141"/>
      <c r="S237" s="141"/>
      <c r="T237" s="141"/>
      <c r="U237" s="141"/>
      <c r="V237" s="141"/>
      <c r="W237" s="141"/>
      <c r="X237" s="141"/>
      <c r="Y237" s="141"/>
      <c r="Z237" s="141"/>
      <c r="AA237" s="141"/>
      <c r="AB237" s="142"/>
      <c r="AC237" s="193">
        <v>97</v>
      </c>
      <c r="AD237" s="193"/>
      <c r="AE237" s="225" t="s">
        <v>290</v>
      </c>
      <c r="AF237" s="225"/>
      <c r="AG237" s="225"/>
      <c r="AH237" s="225"/>
      <c r="AI237" s="225"/>
      <c r="AJ237" s="225"/>
      <c r="AK237" s="225"/>
      <c r="AL237" s="225"/>
      <c r="AM237" s="23"/>
    </row>
    <row r="238" spans="2:39" ht="12" customHeight="1">
      <c r="B238" s="5"/>
      <c r="C238" s="132" t="s">
        <v>82</v>
      </c>
      <c r="D238" s="133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133"/>
      <c r="T238" s="133"/>
      <c r="U238" s="133"/>
      <c r="V238" s="133"/>
      <c r="W238" s="133"/>
      <c r="X238" s="133"/>
      <c r="Y238" s="133"/>
      <c r="Z238" s="133"/>
      <c r="AA238" s="133"/>
      <c r="AB238" s="134"/>
      <c r="AC238" s="193"/>
      <c r="AD238" s="193"/>
      <c r="AE238" s="225"/>
      <c r="AF238" s="225"/>
      <c r="AG238" s="225"/>
      <c r="AH238" s="225"/>
      <c r="AI238" s="225"/>
      <c r="AJ238" s="225"/>
      <c r="AK238" s="225"/>
      <c r="AL238" s="225"/>
      <c r="AM238" s="23"/>
    </row>
    <row r="239" spans="2:39" ht="12" customHeight="1">
      <c r="B239" s="5"/>
      <c r="C239" s="135" t="s">
        <v>83</v>
      </c>
      <c r="D239" s="136"/>
      <c r="E239" s="136"/>
      <c r="F239" s="136"/>
      <c r="G239" s="136"/>
      <c r="H239" s="136"/>
      <c r="I239" s="136"/>
      <c r="J239" s="136"/>
      <c r="K239" s="136"/>
      <c r="L239" s="136"/>
      <c r="M239" s="136"/>
      <c r="N239" s="136"/>
      <c r="O239" s="136"/>
      <c r="P239" s="136"/>
      <c r="Q239" s="136"/>
      <c r="R239" s="136"/>
      <c r="S239" s="136"/>
      <c r="T239" s="136"/>
      <c r="U239" s="136"/>
      <c r="V239" s="136"/>
      <c r="W239" s="136"/>
      <c r="X239" s="136"/>
      <c r="Y239" s="136"/>
      <c r="Z239" s="136"/>
      <c r="AA239" s="136"/>
      <c r="AB239" s="137"/>
      <c r="AC239" s="193">
        <v>98</v>
      </c>
      <c r="AD239" s="193"/>
      <c r="AE239" s="225" t="s">
        <v>290</v>
      </c>
      <c r="AF239" s="225"/>
      <c r="AG239" s="225"/>
      <c r="AH239" s="225"/>
      <c r="AI239" s="225"/>
      <c r="AJ239" s="225"/>
      <c r="AK239" s="225"/>
      <c r="AL239" s="225"/>
      <c r="AM239" s="23"/>
    </row>
    <row r="240" spans="2:39" ht="12" customHeight="1">
      <c r="B240" s="5"/>
      <c r="C240" s="135" t="s">
        <v>84</v>
      </c>
      <c r="D240" s="136"/>
      <c r="E240" s="136"/>
      <c r="F240" s="136"/>
      <c r="G240" s="136"/>
      <c r="H240" s="136"/>
      <c r="I240" s="136"/>
      <c r="J240" s="136"/>
      <c r="K240" s="136"/>
      <c r="L240" s="136"/>
      <c r="M240" s="136"/>
      <c r="N240" s="136"/>
      <c r="O240" s="136"/>
      <c r="P240" s="136"/>
      <c r="Q240" s="136"/>
      <c r="R240" s="136"/>
      <c r="S240" s="136"/>
      <c r="T240" s="136"/>
      <c r="U240" s="136"/>
      <c r="V240" s="136"/>
      <c r="W240" s="136"/>
      <c r="X240" s="136"/>
      <c r="Y240" s="136"/>
      <c r="Z240" s="136"/>
      <c r="AA240" s="136"/>
      <c r="AB240" s="137"/>
      <c r="AC240" s="193">
        <v>99</v>
      </c>
      <c r="AD240" s="193"/>
      <c r="AE240" s="225" t="s">
        <v>290</v>
      </c>
      <c r="AF240" s="225"/>
      <c r="AG240" s="225"/>
      <c r="AH240" s="225"/>
      <c r="AI240" s="225"/>
      <c r="AJ240" s="225"/>
      <c r="AK240" s="225"/>
      <c r="AL240" s="225"/>
      <c r="AM240" s="23"/>
    </row>
    <row r="241" spans="2:39" ht="12" customHeight="1">
      <c r="B241" s="5"/>
      <c r="C241" s="135" t="s">
        <v>85</v>
      </c>
      <c r="D241" s="136"/>
      <c r="E241" s="136"/>
      <c r="F241" s="136"/>
      <c r="G241" s="136"/>
      <c r="H241" s="136"/>
      <c r="I241" s="136"/>
      <c r="J241" s="136"/>
      <c r="K241" s="136"/>
      <c r="L241" s="136"/>
      <c r="M241" s="136"/>
      <c r="N241" s="136"/>
      <c r="O241" s="136"/>
      <c r="P241" s="136"/>
      <c r="Q241" s="136"/>
      <c r="R241" s="136"/>
      <c r="S241" s="136"/>
      <c r="T241" s="136"/>
      <c r="U241" s="136"/>
      <c r="V241" s="136"/>
      <c r="W241" s="136"/>
      <c r="X241" s="136"/>
      <c r="Y241" s="136"/>
      <c r="Z241" s="136"/>
      <c r="AA241" s="136"/>
      <c r="AB241" s="137"/>
      <c r="AC241" s="193">
        <v>100</v>
      </c>
      <c r="AD241" s="193"/>
      <c r="AE241" s="225" t="s">
        <v>290</v>
      </c>
      <c r="AF241" s="225"/>
      <c r="AG241" s="225"/>
      <c r="AH241" s="225"/>
      <c r="AI241" s="225"/>
      <c r="AJ241" s="225"/>
      <c r="AK241" s="225"/>
      <c r="AL241" s="225"/>
      <c r="AM241" s="23"/>
    </row>
    <row r="242" spans="2:39" ht="12" customHeight="1">
      <c r="B242" s="5"/>
      <c r="C242" s="135" t="s">
        <v>86</v>
      </c>
      <c r="D242" s="136"/>
      <c r="E242" s="136"/>
      <c r="F242" s="136"/>
      <c r="G242" s="136"/>
      <c r="H242" s="136"/>
      <c r="I242" s="136"/>
      <c r="J242" s="136"/>
      <c r="K242" s="136"/>
      <c r="L242" s="136"/>
      <c r="M242" s="136"/>
      <c r="N242" s="136"/>
      <c r="O242" s="136"/>
      <c r="P242" s="136"/>
      <c r="Q242" s="136"/>
      <c r="R242" s="136"/>
      <c r="S242" s="136"/>
      <c r="T242" s="136"/>
      <c r="U242" s="136"/>
      <c r="V242" s="136"/>
      <c r="W242" s="136"/>
      <c r="X242" s="136"/>
      <c r="Y242" s="136"/>
      <c r="Z242" s="136"/>
      <c r="AA242" s="136"/>
      <c r="AB242" s="137"/>
      <c r="AC242" s="193">
        <v>101</v>
      </c>
      <c r="AD242" s="193"/>
      <c r="AE242" s="225" t="s">
        <v>290</v>
      </c>
      <c r="AF242" s="225"/>
      <c r="AG242" s="225"/>
      <c r="AH242" s="225"/>
      <c r="AI242" s="225"/>
      <c r="AJ242" s="225"/>
      <c r="AK242" s="225"/>
      <c r="AL242" s="225"/>
      <c r="AM242" s="23"/>
    </row>
    <row r="243" spans="2:39" ht="12" customHeight="1">
      <c r="B243" s="5"/>
      <c r="C243" s="135" t="s">
        <v>87</v>
      </c>
      <c r="D243" s="136"/>
      <c r="E243" s="136"/>
      <c r="F243" s="136"/>
      <c r="G243" s="136"/>
      <c r="H243" s="136"/>
      <c r="I243" s="136"/>
      <c r="J243" s="136"/>
      <c r="K243" s="136"/>
      <c r="L243" s="136"/>
      <c r="M243" s="136"/>
      <c r="N243" s="136"/>
      <c r="O243" s="136"/>
      <c r="P243" s="136"/>
      <c r="Q243" s="136"/>
      <c r="R243" s="136"/>
      <c r="S243" s="136"/>
      <c r="T243" s="136"/>
      <c r="U243" s="136"/>
      <c r="V243" s="136"/>
      <c r="W243" s="136"/>
      <c r="X243" s="136"/>
      <c r="Y243" s="136"/>
      <c r="Z243" s="136"/>
      <c r="AA243" s="136"/>
      <c r="AB243" s="137"/>
      <c r="AC243" s="193">
        <v>102</v>
      </c>
      <c r="AD243" s="193"/>
      <c r="AE243" s="225" t="s">
        <v>290</v>
      </c>
      <c r="AF243" s="225"/>
      <c r="AG243" s="225"/>
      <c r="AH243" s="225"/>
      <c r="AI243" s="225"/>
      <c r="AJ243" s="225"/>
      <c r="AK243" s="225"/>
      <c r="AL243" s="225"/>
      <c r="AM243" s="23"/>
    </row>
    <row r="244" spans="2:39" ht="23.25" customHeight="1">
      <c r="B244" s="5"/>
      <c r="C244" s="135" t="s">
        <v>88</v>
      </c>
      <c r="D244" s="136"/>
      <c r="E244" s="136"/>
      <c r="F244" s="136"/>
      <c r="G244" s="136"/>
      <c r="H244" s="136"/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  <c r="S244" s="136"/>
      <c r="T244" s="136"/>
      <c r="U244" s="136"/>
      <c r="V244" s="136"/>
      <c r="W244" s="136"/>
      <c r="X244" s="136"/>
      <c r="Y244" s="136"/>
      <c r="Z244" s="136"/>
      <c r="AA244" s="136"/>
      <c r="AB244" s="137"/>
      <c r="AC244" s="193">
        <v>103</v>
      </c>
      <c r="AD244" s="193"/>
      <c r="AE244" s="225" t="s">
        <v>289</v>
      </c>
      <c r="AF244" s="225"/>
      <c r="AG244" s="225"/>
      <c r="AH244" s="225"/>
      <c r="AI244" s="123"/>
      <c r="AJ244" s="123"/>
      <c r="AK244" s="123"/>
      <c r="AL244" s="123"/>
      <c r="AM244" s="23"/>
    </row>
    <row r="245" spans="2:39" ht="12" customHeight="1">
      <c r="B245" s="5"/>
      <c r="C245" s="135" t="s">
        <v>89</v>
      </c>
      <c r="D245" s="136"/>
      <c r="E245" s="136"/>
      <c r="F245" s="136"/>
      <c r="G245" s="136"/>
      <c r="H245" s="136"/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36"/>
      <c r="T245" s="136"/>
      <c r="U245" s="136"/>
      <c r="V245" s="136"/>
      <c r="W245" s="136"/>
      <c r="X245" s="136"/>
      <c r="Y245" s="136"/>
      <c r="Z245" s="136"/>
      <c r="AA245" s="136"/>
      <c r="AB245" s="137"/>
      <c r="AC245" s="193">
        <v>104</v>
      </c>
      <c r="AD245" s="193"/>
      <c r="AE245" s="225" t="s">
        <v>289</v>
      </c>
      <c r="AF245" s="225"/>
      <c r="AG245" s="225"/>
      <c r="AH245" s="225"/>
      <c r="AI245" s="123"/>
      <c r="AJ245" s="123"/>
      <c r="AK245" s="123"/>
      <c r="AL245" s="123"/>
      <c r="AM245" s="23"/>
    </row>
    <row r="246" spans="2:39" ht="23.25" customHeight="1">
      <c r="B246" s="5"/>
      <c r="C246" s="221" t="s">
        <v>90</v>
      </c>
      <c r="D246" s="222"/>
      <c r="E246" s="222"/>
      <c r="F246" s="222"/>
      <c r="G246" s="222"/>
      <c r="H246" s="222"/>
      <c r="I246" s="222"/>
      <c r="J246" s="222"/>
      <c r="K246" s="222"/>
      <c r="L246" s="222"/>
      <c r="M246" s="222"/>
      <c r="N246" s="222"/>
      <c r="O246" s="222"/>
      <c r="P246" s="222"/>
      <c r="Q246" s="222"/>
      <c r="R246" s="222"/>
      <c r="S246" s="222"/>
      <c r="T246" s="222"/>
      <c r="U246" s="222"/>
      <c r="V246" s="222"/>
      <c r="W246" s="222"/>
      <c r="X246" s="222"/>
      <c r="Y246" s="222"/>
      <c r="Z246" s="222"/>
      <c r="AA246" s="222"/>
      <c r="AB246" s="223"/>
      <c r="AC246" s="194">
        <v>105</v>
      </c>
      <c r="AD246" s="194"/>
      <c r="AE246" s="230" t="s">
        <v>289</v>
      </c>
      <c r="AF246" s="230"/>
      <c r="AG246" s="230"/>
      <c r="AH246" s="230"/>
      <c r="AI246" s="196"/>
      <c r="AJ246" s="196"/>
      <c r="AK246" s="196"/>
      <c r="AL246" s="196"/>
      <c r="AM246" s="23"/>
    </row>
    <row r="247" spans="2:39" ht="24" customHeight="1">
      <c r="B247" s="5"/>
      <c r="C247" s="179" t="s">
        <v>91</v>
      </c>
      <c r="D247" s="180"/>
      <c r="E247" s="180"/>
      <c r="F247" s="180"/>
      <c r="G247" s="180"/>
      <c r="H247" s="180"/>
      <c r="I247" s="180"/>
      <c r="J247" s="180"/>
      <c r="K247" s="180"/>
      <c r="L247" s="180"/>
      <c r="M247" s="180"/>
      <c r="N247" s="180"/>
      <c r="O247" s="180"/>
      <c r="P247" s="180"/>
      <c r="Q247" s="180"/>
      <c r="R247" s="180"/>
      <c r="S247" s="180"/>
      <c r="T247" s="180"/>
      <c r="U247" s="180"/>
      <c r="V247" s="180"/>
      <c r="W247" s="180"/>
      <c r="X247" s="180"/>
      <c r="Y247" s="180"/>
      <c r="Z247" s="180"/>
      <c r="AA247" s="180"/>
      <c r="AB247" s="181"/>
      <c r="AC247" s="197">
        <v>106</v>
      </c>
      <c r="AD247" s="197"/>
      <c r="AE247" s="226" t="s">
        <v>289</v>
      </c>
      <c r="AF247" s="226"/>
      <c r="AG247" s="226"/>
      <c r="AH247" s="226"/>
      <c r="AI247" s="138"/>
      <c r="AJ247" s="138"/>
      <c r="AK247" s="138"/>
      <c r="AL247" s="138"/>
      <c r="AM247" s="23"/>
    </row>
    <row r="248" spans="2:39" ht="24.75" customHeight="1">
      <c r="B248" s="5"/>
      <c r="C248" s="135" t="s">
        <v>92</v>
      </c>
      <c r="D248" s="136"/>
      <c r="E248" s="136"/>
      <c r="F248" s="136"/>
      <c r="G248" s="136"/>
      <c r="H248" s="136"/>
      <c r="I248" s="136"/>
      <c r="J248" s="136"/>
      <c r="K248" s="136"/>
      <c r="L248" s="136"/>
      <c r="M248" s="136"/>
      <c r="N248" s="136"/>
      <c r="O248" s="136"/>
      <c r="P248" s="136"/>
      <c r="Q248" s="136"/>
      <c r="R248" s="136"/>
      <c r="S248" s="136"/>
      <c r="T248" s="136"/>
      <c r="U248" s="136"/>
      <c r="V248" s="136"/>
      <c r="W248" s="136"/>
      <c r="X248" s="136"/>
      <c r="Y248" s="136"/>
      <c r="Z248" s="136"/>
      <c r="AA248" s="136"/>
      <c r="AB248" s="137"/>
      <c r="AC248" s="193">
        <v>107</v>
      </c>
      <c r="AD248" s="193"/>
      <c r="AE248" s="225" t="s">
        <v>289</v>
      </c>
      <c r="AF248" s="225"/>
      <c r="AG248" s="225"/>
      <c r="AH248" s="225"/>
      <c r="AI248" s="123"/>
      <c r="AJ248" s="123"/>
      <c r="AK248" s="123"/>
      <c r="AL248" s="123"/>
      <c r="AM248" s="23"/>
    </row>
    <row r="249" spans="2:39" ht="24" customHeight="1">
      <c r="B249" s="5"/>
      <c r="C249" s="135" t="s">
        <v>93</v>
      </c>
      <c r="D249" s="136"/>
      <c r="E249" s="136"/>
      <c r="F249" s="136"/>
      <c r="G249" s="136"/>
      <c r="H249" s="136"/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  <c r="S249" s="136"/>
      <c r="T249" s="136"/>
      <c r="U249" s="136"/>
      <c r="V249" s="136"/>
      <c r="W249" s="136"/>
      <c r="X249" s="136"/>
      <c r="Y249" s="136"/>
      <c r="Z249" s="136"/>
      <c r="AA249" s="136"/>
      <c r="AB249" s="137"/>
      <c r="AC249" s="193">
        <v>108</v>
      </c>
      <c r="AD249" s="193"/>
      <c r="AE249" s="225" t="s">
        <v>120</v>
      </c>
      <c r="AF249" s="225"/>
      <c r="AG249" s="225"/>
      <c r="AH249" s="225"/>
      <c r="AI249" s="123"/>
      <c r="AJ249" s="123"/>
      <c r="AK249" s="123"/>
      <c r="AL249" s="123"/>
      <c r="AM249" s="23"/>
    </row>
    <row r="250" spans="2:39" ht="12" customHeight="1">
      <c r="B250" s="5"/>
      <c r="C250" s="140" t="s">
        <v>322</v>
      </c>
      <c r="D250" s="141"/>
      <c r="E250" s="141"/>
      <c r="F250" s="141"/>
      <c r="G250" s="141"/>
      <c r="H250" s="141"/>
      <c r="I250" s="141"/>
      <c r="J250" s="141"/>
      <c r="K250" s="141"/>
      <c r="L250" s="141"/>
      <c r="M250" s="141"/>
      <c r="N250" s="141"/>
      <c r="O250" s="141"/>
      <c r="P250" s="141"/>
      <c r="Q250" s="141"/>
      <c r="R250" s="141"/>
      <c r="S250" s="141"/>
      <c r="T250" s="141"/>
      <c r="U250" s="141"/>
      <c r="V250" s="141"/>
      <c r="W250" s="141"/>
      <c r="X250" s="141"/>
      <c r="Y250" s="141"/>
      <c r="Z250" s="141"/>
      <c r="AA250" s="141"/>
      <c r="AB250" s="142"/>
      <c r="AC250" s="193">
        <v>109</v>
      </c>
      <c r="AD250" s="193"/>
      <c r="AE250" s="225" t="s">
        <v>120</v>
      </c>
      <c r="AF250" s="225"/>
      <c r="AG250" s="225"/>
      <c r="AH250" s="225"/>
      <c r="AI250" s="123"/>
      <c r="AJ250" s="123"/>
      <c r="AK250" s="123"/>
      <c r="AL250" s="123"/>
      <c r="AM250" s="23"/>
    </row>
    <row r="251" spans="2:39" ht="12" customHeight="1">
      <c r="B251" s="5"/>
      <c r="C251" s="132" t="s">
        <v>283</v>
      </c>
      <c r="D251" s="133"/>
      <c r="E251" s="133"/>
      <c r="F251" s="133"/>
      <c r="G251" s="133"/>
      <c r="H251" s="133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133"/>
      <c r="T251" s="133"/>
      <c r="U251" s="133"/>
      <c r="V251" s="133"/>
      <c r="W251" s="133"/>
      <c r="X251" s="133"/>
      <c r="Y251" s="133"/>
      <c r="Z251" s="133"/>
      <c r="AA251" s="133"/>
      <c r="AB251" s="134"/>
      <c r="AC251" s="193"/>
      <c r="AD251" s="193"/>
      <c r="AE251" s="225"/>
      <c r="AF251" s="225"/>
      <c r="AG251" s="225"/>
      <c r="AH251" s="225"/>
      <c r="AI251" s="123"/>
      <c r="AJ251" s="123"/>
      <c r="AK251" s="123"/>
      <c r="AL251" s="123"/>
      <c r="AM251" s="23"/>
    </row>
    <row r="252" spans="2:39" ht="12" customHeight="1">
      <c r="B252" s="5"/>
      <c r="C252" s="135" t="s">
        <v>284</v>
      </c>
      <c r="D252" s="136"/>
      <c r="E252" s="136"/>
      <c r="F252" s="136"/>
      <c r="G252" s="136"/>
      <c r="H252" s="136"/>
      <c r="I252" s="136"/>
      <c r="J252" s="136"/>
      <c r="K252" s="136"/>
      <c r="L252" s="136"/>
      <c r="M252" s="136"/>
      <c r="N252" s="136"/>
      <c r="O252" s="136"/>
      <c r="P252" s="136"/>
      <c r="Q252" s="136"/>
      <c r="R252" s="136"/>
      <c r="S252" s="136"/>
      <c r="T252" s="136"/>
      <c r="U252" s="136"/>
      <c r="V252" s="136"/>
      <c r="W252" s="136"/>
      <c r="X252" s="136"/>
      <c r="Y252" s="136"/>
      <c r="Z252" s="136"/>
      <c r="AA252" s="136"/>
      <c r="AB252" s="137"/>
      <c r="AC252" s="193">
        <v>110</v>
      </c>
      <c r="AD252" s="193"/>
      <c r="AE252" s="225" t="s">
        <v>120</v>
      </c>
      <c r="AF252" s="225"/>
      <c r="AG252" s="225"/>
      <c r="AH252" s="225"/>
      <c r="AI252" s="123"/>
      <c r="AJ252" s="123"/>
      <c r="AK252" s="123"/>
      <c r="AL252" s="123"/>
      <c r="AM252" s="23"/>
    </row>
    <row r="253" spans="2:39" ht="12" customHeight="1">
      <c r="B253" s="5"/>
      <c r="C253" s="135" t="s">
        <v>85</v>
      </c>
      <c r="D253" s="136"/>
      <c r="E253" s="136"/>
      <c r="F253" s="136"/>
      <c r="G253" s="136"/>
      <c r="H253" s="136"/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  <c r="S253" s="136"/>
      <c r="T253" s="136"/>
      <c r="U253" s="136"/>
      <c r="V253" s="136"/>
      <c r="W253" s="136"/>
      <c r="X253" s="136"/>
      <c r="Y253" s="136"/>
      <c r="Z253" s="136"/>
      <c r="AA253" s="136"/>
      <c r="AB253" s="137"/>
      <c r="AC253" s="193">
        <v>111</v>
      </c>
      <c r="AD253" s="193"/>
      <c r="AE253" s="225" t="s">
        <v>120</v>
      </c>
      <c r="AF253" s="225"/>
      <c r="AG253" s="225"/>
      <c r="AH253" s="225"/>
      <c r="AI253" s="123"/>
      <c r="AJ253" s="123"/>
      <c r="AK253" s="123"/>
      <c r="AL253" s="123"/>
      <c r="AM253" s="23"/>
    </row>
    <row r="254" spans="2:39" ht="12" customHeight="1">
      <c r="B254" s="5"/>
      <c r="C254" s="135" t="s">
        <v>94</v>
      </c>
      <c r="D254" s="136"/>
      <c r="E254" s="136"/>
      <c r="F254" s="136"/>
      <c r="G254" s="136"/>
      <c r="H254" s="136"/>
      <c r="I254" s="136"/>
      <c r="J254" s="136"/>
      <c r="K254" s="136"/>
      <c r="L254" s="136"/>
      <c r="M254" s="136"/>
      <c r="N254" s="136"/>
      <c r="O254" s="136"/>
      <c r="P254" s="136"/>
      <c r="Q254" s="136"/>
      <c r="R254" s="136"/>
      <c r="S254" s="136"/>
      <c r="T254" s="136"/>
      <c r="U254" s="136"/>
      <c r="V254" s="136"/>
      <c r="W254" s="136"/>
      <c r="X254" s="136"/>
      <c r="Y254" s="136"/>
      <c r="Z254" s="136"/>
      <c r="AA254" s="136"/>
      <c r="AB254" s="137"/>
      <c r="AC254" s="193">
        <v>112</v>
      </c>
      <c r="AD254" s="193"/>
      <c r="AE254" s="225" t="s">
        <v>120</v>
      </c>
      <c r="AF254" s="225"/>
      <c r="AG254" s="225"/>
      <c r="AH254" s="225"/>
      <c r="AI254" s="123"/>
      <c r="AJ254" s="123"/>
      <c r="AK254" s="123"/>
      <c r="AL254" s="123"/>
      <c r="AM254" s="23"/>
    </row>
    <row r="255" spans="2:39" ht="12" customHeight="1">
      <c r="B255" s="5"/>
      <c r="C255" s="135" t="s">
        <v>87</v>
      </c>
      <c r="D255" s="136"/>
      <c r="E255" s="136"/>
      <c r="F255" s="136"/>
      <c r="G255" s="136"/>
      <c r="H255" s="136"/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36"/>
      <c r="T255" s="136"/>
      <c r="U255" s="136"/>
      <c r="V255" s="136"/>
      <c r="W255" s="136"/>
      <c r="X255" s="136"/>
      <c r="Y255" s="136"/>
      <c r="Z255" s="136"/>
      <c r="AA255" s="136"/>
      <c r="AB255" s="137"/>
      <c r="AC255" s="193">
        <v>113</v>
      </c>
      <c r="AD255" s="193"/>
      <c r="AE255" s="225" t="s">
        <v>120</v>
      </c>
      <c r="AF255" s="225"/>
      <c r="AG255" s="225"/>
      <c r="AH255" s="225"/>
      <c r="AI255" s="123"/>
      <c r="AJ255" s="123"/>
      <c r="AK255" s="123"/>
      <c r="AL255" s="123"/>
      <c r="AM255" s="23"/>
    </row>
    <row r="256" spans="2:39" ht="12" customHeight="1">
      <c r="B256" s="5"/>
      <c r="C256" s="135" t="s">
        <v>95</v>
      </c>
      <c r="D256" s="136"/>
      <c r="E256" s="136"/>
      <c r="F256" s="136"/>
      <c r="G256" s="136"/>
      <c r="H256" s="136"/>
      <c r="I256" s="136"/>
      <c r="J256" s="136"/>
      <c r="K256" s="136"/>
      <c r="L256" s="136"/>
      <c r="M256" s="136"/>
      <c r="N256" s="136"/>
      <c r="O256" s="136"/>
      <c r="P256" s="136"/>
      <c r="Q256" s="136"/>
      <c r="R256" s="136"/>
      <c r="S256" s="136"/>
      <c r="T256" s="136"/>
      <c r="U256" s="136"/>
      <c r="V256" s="136"/>
      <c r="W256" s="136"/>
      <c r="X256" s="136"/>
      <c r="Y256" s="136"/>
      <c r="Z256" s="136"/>
      <c r="AA256" s="136"/>
      <c r="AB256" s="137"/>
      <c r="AC256" s="193">
        <v>114</v>
      </c>
      <c r="AD256" s="193"/>
      <c r="AE256" s="225" t="s">
        <v>121</v>
      </c>
      <c r="AF256" s="225"/>
      <c r="AG256" s="225"/>
      <c r="AH256" s="225"/>
      <c r="AI256" s="123"/>
      <c r="AJ256" s="123"/>
      <c r="AK256" s="123"/>
      <c r="AL256" s="123"/>
      <c r="AM256" s="23"/>
    </row>
    <row r="257" spans="2:39" ht="12" customHeight="1">
      <c r="B257" s="5"/>
      <c r="C257" s="135" t="s">
        <v>96</v>
      </c>
      <c r="D257" s="136"/>
      <c r="E257" s="136"/>
      <c r="F257" s="136"/>
      <c r="G257" s="136"/>
      <c r="H257" s="13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36"/>
      <c r="T257" s="136"/>
      <c r="U257" s="136"/>
      <c r="V257" s="136"/>
      <c r="W257" s="136"/>
      <c r="X257" s="136"/>
      <c r="Y257" s="136"/>
      <c r="Z257" s="136"/>
      <c r="AA257" s="136"/>
      <c r="AB257" s="137"/>
      <c r="AC257" s="193">
        <v>115</v>
      </c>
      <c r="AD257" s="193"/>
      <c r="AE257" s="225" t="s">
        <v>121</v>
      </c>
      <c r="AF257" s="225"/>
      <c r="AG257" s="225"/>
      <c r="AH257" s="225"/>
      <c r="AI257" s="123"/>
      <c r="AJ257" s="123"/>
      <c r="AK257" s="123"/>
      <c r="AL257" s="123"/>
      <c r="AM257" s="23"/>
    </row>
    <row r="258" spans="2:39" ht="24" customHeight="1">
      <c r="B258" s="5"/>
      <c r="C258" s="135" t="s">
        <v>97</v>
      </c>
      <c r="D258" s="136"/>
      <c r="E258" s="136"/>
      <c r="F258" s="136"/>
      <c r="G258" s="136"/>
      <c r="H258" s="13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36"/>
      <c r="T258" s="136"/>
      <c r="U258" s="136"/>
      <c r="V258" s="136"/>
      <c r="W258" s="136"/>
      <c r="X258" s="136"/>
      <c r="Y258" s="136"/>
      <c r="Z258" s="136"/>
      <c r="AA258" s="136"/>
      <c r="AB258" s="137"/>
      <c r="AC258" s="193">
        <v>116</v>
      </c>
      <c r="AD258" s="193"/>
      <c r="AE258" s="225" t="s">
        <v>121</v>
      </c>
      <c r="AF258" s="225"/>
      <c r="AG258" s="225"/>
      <c r="AH258" s="225"/>
      <c r="AI258" s="123"/>
      <c r="AJ258" s="123"/>
      <c r="AK258" s="123"/>
      <c r="AL258" s="123"/>
      <c r="AM258" s="23"/>
    </row>
    <row r="259" spans="2:39" ht="12" customHeight="1">
      <c r="B259" s="5"/>
      <c r="C259" s="135" t="s">
        <v>98</v>
      </c>
      <c r="D259" s="136"/>
      <c r="E259" s="136"/>
      <c r="F259" s="136"/>
      <c r="G259" s="136"/>
      <c r="H259" s="13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36"/>
      <c r="T259" s="136"/>
      <c r="U259" s="136"/>
      <c r="V259" s="136"/>
      <c r="W259" s="136"/>
      <c r="X259" s="136"/>
      <c r="Y259" s="136"/>
      <c r="Z259" s="136"/>
      <c r="AA259" s="136"/>
      <c r="AB259" s="137"/>
      <c r="AC259" s="193">
        <v>117</v>
      </c>
      <c r="AD259" s="193"/>
      <c r="AE259" s="225" t="s">
        <v>119</v>
      </c>
      <c r="AF259" s="225"/>
      <c r="AG259" s="225"/>
      <c r="AH259" s="225"/>
      <c r="AI259" s="225"/>
      <c r="AJ259" s="225"/>
      <c r="AK259" s="225"/>
      <c r="AL259" s="225"/>
      <c r="AM259" s="23"/>
    </row>
    <row r="260" spans="2:39" ht="12" customHeight="1">
      <c r="B260" s="5"/>
      <c r="C260" s="135" t="s">
        <v>99</v>
      </c>
      <c r="D260" s="136"/>
      <c r="E260" s="136"/>
      <c r="F260" s="136"/>
      <c r="G260" s="136"/>
      <c r="H260" s="13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36"/>
      <c r="T260" s="136"/>
      <c r="U260" s="136"/>
      <c r="V260" s="136"/>
      <c r="W260" s="136"/>
      <c r="X260" s="136"/>
      <c r="Y260" s="136"/>
      <c r="Z260" s="136"/>
      <c r="AA260" s="136"/>
      <c r="AB260" s="137"/>
      <c r="AC260" s="193">
        <v>118</v>
      </c>
      <c r="AD260" s="193"/>
      <c r="AE260" s="225" t="s">
        <v>119</v>
      </c>
      <c r="AF260" s="225"/>
      <c r="AG260" s="225"/>
      <c r="AH260" s="225"/>
      <c r="AI260" s="225"/>
      <c r="AJ260" s="225"/>
      <c r="AK260" s="225"/>
      <c r="AL260" s="225"/>
      <c r="AM260" s="23"/>
    </row>
    <row r="261" spans="2:39" ht="12" customHeight="1">
      <c r="B261" s="5"/>
      <c r="C261" s="135" t="s">
        <v>100</v>
      </c>
      <c r="D261" s="136"/>
      <c r="E261" s="136"/>
      <c r="F261" s="136"/>
      <c r="G261" s="136"/>
      <c r="H261" s="13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36"/>
      <c r="T261" s="136"/>
      <c r="U261" s="136"/>
      <c r="V261" s="136"/>
      <c r="W261" s="136"/>
      <c r="X261" s="136"/>
      <c r="Y261" s="136"/>
      <c r="Z261" s="136"/>
      <c r="AA261" s="136"/>
      <c r="AB261" s="137"/>
      <c r="AC261" s="193">
        <v>119</v>
      </c>
      <c r="AD261" s="193"/>
      <c r="AE261" s="225" t="s">
        <v>119</v>
      </c>
      <c r="AF261" s="225"/>
      <c r="AG261" s="225"/>
      <c r="AH261" s="225"/>
      <c r="AI261" s="225"/>
      <c r="AJ261" s="225"/>
      <c r="AK261" s="225"/>
      <c r="AL261" s="225"/>
      <c r="AM261" s="23"/>
    </row>
    <row r="262" spans="2:39" ht="12" customHeight="1">
      <c r="B262" s="5"/>
      <c r="C262" s="140" t="s">
        <v>322</v>
      </c>
      <c r="D262" s="141"/>
      <c r="E262" s="141"/>
      <c r="F262" s="141"/>
      <c r="G262" s="141"/>
      <c r="H262" s="141"/>
      <c r="I262" s="141"/>
      <c r="J262" s="141"/>
      <c r="K262" s="141"/>
      <c r="L262" s="141"/>
      <c r="M262" s="141"/>
      <c r="N262" s="141"/>
      <c r="O262" s="141"/>
      <c r="P262" s="141"/>
      <c r="Q262" s="141"/>
      <c r="R262" s="141"/>
      <c r="S262" s="141"/>
      <c r="T262" s="141"/>
      <c r="U262" s="141"/>
      <c r="V262" s="141"/>
      <c r="W262" s="141"/>
      <c r="X262" s="141"/>
      <c r="Y262" s="141"/>
      <c r="Z262" s="141"/>
      <c r="AA262" s="141"/>
      <c r="AB262" s="142"/>
      <c r="AC262" s="193">
        <v>120</v>
      </c>
      <c r="AD262" s="193"/>
      <c r="AE262" s="225" t="s">
        <v>119</v>
      </c>
      <c r="AF262" s="225"/>
      <c r="AG262" s="225"/>
      <c r="AH262" s="225"/>
      <c r="AI262" s="225"/>
      <c r="AJ262" s="225"/>
      <c r="AK262" s="225"/>
      <c r="AL262" s="225"/>
      <c r="AM262" s="23"/>
    </row>
    <row r="263" spans="2:39" ht="12" customHeight="1">
      <c r="B263" s="5"/>
      <c r="C263" s="132" t="s">
        <v>101</v>
      </c>
      <c r="D263" s="133"/>
      <c r="E263" s="133"/>
      <c r="F263" s="133"/>
      <c r="G263" s="133"/>
      <c r="H263" s="133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133"/>
      <c r="T263" s="133"/>
      <c r="U263" s="133"/>
      <c r="V263" s="133"/>
      <c r="W263" s="133"/>
      <c r="X263" s="133"/>
      <c r="Y263" s="133"/>
      <c r="Z263" s="133"/>
      <c r="AA263" s="133"/>
      <c r="AB263" s="134"/>
      <c r="AC263" s="193"/>
      <c r="AD263" s="193"/>
      <c r="AE263" s="225"/>
      <c r="AF263" s="225"/>
      <c r="AG263" s="225"/>
      <c r="AH263" s="225"/>
      <c r="AI263" s="225"/>
      <c r="AJ263" s="225"/>
      <c r="AK263" s="225"/>
      <c r="AL263" s="225"/>
      <c r="AM263" s="23"/>
    </row>
    <row r="264" spans="2:39" ht="12" customHeight="1">
      <c r="B264" s="5"/>
      <c r="C264" s="135" t="s">
        <v>102</v>
      </c>
      <c r="D264" s="136"/>
      <c r="E264" s="136"/>
      <c r="F264" s="136"/>
      <c r="G264" s="136"/>
      <c r="H264" s="136"/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  <c r="S264" s="136"/>
      <c r="T264" s="136"/>
      <c r="U264" s="136"/>
      <c r="V264" s="136"/>
      <c r="W264" s="136"/>
      <c r="X264" s="136"/>
      <c r="Y264" s="136"/>
      <c r="Z264" s="136"/>
      <c r="AA264" s="136"/>
      <c r="AB264" s="137"/>
      <c r="AC264" s="193">
        <v>121</v>
      </c>
      <c r="AD264" s="193"/>
      <c r="AE264" s="225" t="s">
        <v>119</v>
      </c>
      <c r="AF264" s="225"/>
      <c r="AG264" s="225"/>
      <c r="AH264" s="225"/>
      <c r="AI264" s="225"/>
      <c r="AJ264" s="225"/>
      <c r="AK264" s="225"/>
      <c r="AL264" s="225"/>
      <c r="AM264" s="23"/>
    </row>
    <row r="265" spans="2:39" ht="12" customHeight="1">
      <c r="B265" s="5"/>
      <c r="C265" s="135" t="s">
        <v>103</v>
      </c>
      <c r="D265" s="136"/>
      <c r="E265" s="136"/>
      <c r="F265" s="136"/>
      <c r="G265" s="136"/>
      <c r="H265" s="136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36"/>
      <c r="T265" s="136"/>
      <c r="U265" s="136"/>
      <c r="V265" s="136"/>
      <c r="W265" s="136"/>
      <c r="X265" s="136"/>
      <c r="Y265" s="136"/>
      <c r="Z265" s="136"/>
      <c r="AA265" s="136"/>
      <c r="AB265" s="137"/>
      <c r="AC265" s="193">
        <v>122</v>
      </c>
      <c r="AD265" s="193"/>
      <c r="AE265" s="225" t="s">
        <v>119</v>
      </c>
      <c r="AF265" s="225"/>
      <c r="AG265" s="225"/>
      <c r="AH265" s="225"/>
      <c r="AI265" s="225"/>
      <c r="AJ265" s="225"/>
      <c r="AK265" s="225"/>
      <c r="AL265" s="225"/>
      <c r="AM265" s="23"/>
    </row>
    <row r="266" spans="2:39" ht="12" customHeight="1">
      <c r="B266" s="5"/>
      <c r="C266" s="135" t="s">
        <v>104</v>
      </c>
      <c r="D266" s="136"/>
      <c r="E266" s="136"/>
      <c r="F266" s="136"/>
      <c r="G266" s="136"/>
      <c r="H266" s="136"/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  <c r="S266" s="136"/>
      <c r="T266" s="136"/>
      <c r="U266" s="136"/>
      <c r="V266" s="136"/>
      <c r="W266" s="136"/>
      <c r="X266" s="136"/>
      <c r="Y266" s="136"/>
      <c r="Z266" s="136"/>
      <c r="AA266" s="136"/>
      <c r="AB266" s="137"/>
      <c r="AC266" s="193">
        <v>123</v>
      </c>
      <c r="AD266" s="193"/>
      <c r="AE266" s="225" t="s">
        <v>119</v>
      </c>
      <c r="AF266" s="225"/>
      <c r="AG266" s="225"/>
      <c r="AH266" s="225"/>
      <c r="AI266" s="225"/>
      <c r="AJ266" s="225"/>
      <c r="AK266" s="225"/>
      <c r="AL266" s="225"/>
      <c r="AM266" s="23"/>
    </row>
    <row r="267" spans="2:39" ht="12" customHeight="1">
      <c r="B267" s="5"/>
      <c r="C267" s="135" t="s">
        <v>105</v>
      </c>
      <c r="D267" s="136"/>
      <c r="E267" s="136"/>
      <c r="F267" s="136"/>
      <c r="G267" s="136"/>
      <c r="H267" s="13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36"/>
      <c r="T267" s="136"/>
      <c r="U267" s="136"/>
      <c r="V267" s="136"/>
      <c r="W267" s="136"/>
      <c r="X267" s="136"/>
      <c r="Y267" s="136"/>
      <c r="Z267" s="136"/>
      <c r="AA267" s="136"/>
      <c r="AB267" s="137"/>
      <c r="AC267" s="193">
        <v>124</v>
      </c>
      <c r="AD267" s="193"/>
      <c r="AE267" s="225" t="s">
        <v>119</v>
      </c>
      <c r="AF267" s="225"/>
      <c r="AG267" s="225"/>
      <c r="AH267" s="225"/>
      <c r="AI267" s="225"/>
      <c r="AJ267" s="225"/>
      <c r="AK267" s="225"/>
      <c r="AL267" s="225"/>
      <c r="AM267" s="23"/>
    </row>
    <row r="268" spans="2:39" ht="12" customHeight="1">
      <c r="B268" s="5"/>
      <c r="C268" s="135" t="s">
        <v>106</v>
      </c>
      <c r="D268" s="136"/>
      <c r="E268" s="136"/>
      <c r="F268" s="136"/>
      <c r="G268" s="136"/>
      <c r="H268" s="136"/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  <c r="S268" s="136"/>
      <c r="T268" s="136"/>
      <c r="U268" s="136"/>
      <c r="V268" s="136"/>
      <c r="W268" s="136"/>
      <c r="X268" s="136"/>
      <c r="Y268" s="136"/>
      <c r="Z268" s="136"/>
      <c r="AA268" s="136"/>
      <c r="AB268" s="137"/>
      <c r="AC268" s="193">
        <v>125</v>
      </c>
      <c r="AD268" s="193"/>
      <c r="AE268" s="225" t="s">
        <v>119</v>
      </c>
      <c r="AF268" s="225"/>
      <c r="AG268" s="225"/>
      <c r="AH268" s="225"/>
      <c r="AI268" s="225"/>
      <c r="AJ268" s="225"/>
      <c r="AK268" s="225"/>
      <c r="AL268" s="225"/>
      <c r="AM268" s="23"/>
    </row>
    <row r="269" spans="2:39" ht="12" customHeight="1">
      <c r="B269" s="5"/>
      <c r="C269" s="135" t="s">
        <v>107</v>
      </c>
      <c r="D269" s="136"/>
      <c r="E269" s="136"/>
      <c r="F269" s="136"/>
      <c r="G269" s="136"/>
      <c r="H269" s="13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36"/>
      <c r="T269" s="136"/>
      <c r="U269" s="136"/>
      <c r="V269" s="136"/>
      <c r="W269" s="136"/>
      <c r="X269" s="136"/>
      <c r="Y269" s="136"/>
      <c r="Z269" s="136"/>
      <c r="AA269" s="136"/>
      <c r="AB269" s="137"/>
      <c r="AC269" s="193">
        <v>126</v>
      </c>
      <c r="AD269" s="193"/>
      <c r="AE269" s="225" t="s">
        <v>119</v>
      </c>
      <c r="AF269" s="225"/>
      <c r="AG269" s="225"/>
      <c r="AH269" s="225"/>
      <c r="AI269" s="225"/>
      <c r="AJ269" s="225"/>
      <c r="AK269" s="225"/>
      <c r="AL269" s="225"/>
      <c r="AM269" s="23"/>
    </row>
    <row r="270" spans="2:39" ht="12" customHeight="1">
      <c r="B270" s="5"/>
      <c r="C270" s="135" t="s">
        <v>108</v>
      </c>
      <c r="D270" s="136"/>
      <c r="E270" s="136"/>
      <c r="F270" s="136"/>
      <c r="G270" s="136"/>
      <c r="H270" s="136"/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  <c r="S270" s="136"/>
      <c r="T270" s="136"/>
      <c r="U270" s="136"/>
      <c r="V270" s="136"/>
      <c r="W270" s="136"/>
      <c r="X270" s="136"/>
      <c r="Y270" s="136"/>
      <c r="Z270" s="136"/>
      <c r="AA270" s="136"/>
      <c r="AB270" s="137"/>
      <c r="AC270" s="193">
        <v>127</v>
      </c>
      <c r="AD270" s="193"/>
      <c r="AE270" s="225" t="s">
        <v>119</v>
      </c>
      <c r="AF270" s="225"/>
      <c r="AG270" s="225"/>
      <c r="AH270" s="225"/>
      <c r="AI270" s="225"/>
      <c r="AJ270" s="225"/>
      <c r="AK270" s="225"/>
      <c r="AL270" s="225"/>
      <c r="AM270" s="23"/>
    </row>
    <row r="271" spans="2:39" ht="12" customHeight="1">
      <c r="B271" s="5"/>
      <c r="C271" s="135" t="s">
        <v>109</v>
      </c>
      <c r="D271" s="136"/>
      <c r="E271" s="136"/>
      <c r="F271" s="136"/>
      <c r="G271" s="136"/>
      <c r="H271" s="13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36"/>
      <c r="T271" s="136"/>
      <c r="U271" s="136"/>
      <c r="V271" s="136"/>
      <c r="W271" s="136"/>
      <c r="X271" s="136"/>
      <c r="Y271" s="136"/>
      <c r="Z271" s="136"/>
      <c r="AA271" s="136"/>
      <c r="AB271" s="137"/>
      <c r="AC271" s="193">
        <v>128</v>
      </c>
      <c r="AD271" s="193"/>
      <c r="AE271" s="225" t="s">
        <v>119</v>
      </c>
      <c r="AF271" s="225"/>
      <c r="AG271" s="225"/>
      <c r="AH271" s="225"/>
      <c r="AI271" s="225"/>
      <c r="AJ271" s="225"/>
      <c r="AK271" s="225"/>
      <c r="AL271" s="225"/>
      <c r="AM271" s="23"/>
    </row>
    <row r="272" spans="2:39" ht="12" customHeight="1">
      <c r="B272" s="5"/>
      <c r="C272" s="135" t="s">
        <v>110</v>
      </c>
      <c r="D272" s="136"/>
      <c r="E272" s="136"/>
      <c r="F272" s="136"/>
      <c r="G272" s="136"/>
      <c r="H272" s="13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36"/>
      <c r="T272" s="136"/>
      <c r="U272" s="136"/>
      <c r="V272" s="136"/>
      <c r="W272" s="136"/>
      <c r="X272" s="136"/>
      <c r="Y272" s="136"/>
      <c r="Z272" s="136"/>
      <c r="AA272" s="136"/>
      <c r="AB272" s="137"/>
      <c r="AC272" s="193">
        <v>129</v>
      </c>
      <c r="AD272" s="193"/>
      <c r="AE272" s="225" t="s">
        <v>119</v>
      </c>
      <c r="AF272" s="225"/>
      <c r="AG272" s="225"/>
      <c r="AH272" s="225"/>
      <c r="AI272" s="225"/>
      <c r="AJ272" s="225"/>
      <c r="AK272" s="225"/>
      <c r="AL272" s="225"/>
      <c r="AM272" s="23"/>
    </row>
    <row r="273" spans="2:39" ht="12" customHeight="1">
      <c r="B273" s="5"/>
      <c r="C273" s="140" t="s">
        <v>337</v>
      </c>
      <c r="D273" s="141"/>
      <c r="E273" s="141"/>
      <c r="F273" s="141"/>
      <c r="G273" s="141"/>
      <c r="H273" s="141"/>
      <c r="I273" s="141"/>
      <c r="J273" s="141"/>
      <c r="K273" s="141"/>
      <c r="L273" s="141"/>
      <c r="M273" s="141"/>
      <c r="N273" s="141"/>
      <c r="O273" s="141"/>
      <c r="P273" s="141"/>
      <c r="Q273" s="141"/>
      <c r="R273" s="141"/>
      <c r="S273" s="141"/>
      <c r="T273" s="141"/>
      <c r="U273" s="141"/>
      <c r="V273" s="141"/>
      <c r="W273" s="141"/>
      <c r="X273" s="141"/>
      <c r="Y273" s="141"/>
      <c r="Z273" s="141"/>
      <c r="AA273" s="141"/>
      <c r="AB273" s="142"/>
      <c r="AC273" s="193">
        <v>130</v>
      </c>
      <c r="AD273" s="193"/>
      <c r="AE273" s="225" t="s">
        <v>119</v>
      </c>
      <c r="AF273" s="225"/>
      <c r="AG273" s="225"/>
      <c r="AH273" s="225"/>
      <c r="AI273" s="225"/>
      <c r="AJ273" s="225"/>
      <c r="AK273" s="225"/>
      <c r="AL273" s="225"/>
      <c r="AM273" s="23"/>
    </row>
    <row r="274" spans="2:39" ht="12" customHeight="1">
      <c r="B274" s="5"/>
      <c r="C274" s="132" t="s">
        <v>111</v>
      </c>
      <c r="D274" s="133"/>
      <c r="E274" s="133"/>
      <c r="F274" s="133"/>
      <c r="G274" s="133"/>
      <c r="H274" s="133"/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  <c r="S274" s="133"/>
      <c r="T274" s="133"/>
      <c r="U274" s="133"/>
      <c r="V274" s="133"/>
      <c r="W274" s="133"/>
      <c r="X274" s="133"/>
      <c r="Y274" s="133"/>
      <c r="Z274" s="133"/>
      <c r="AA274" s="133"/>
      <c r="AB274" s="134"/>
      <c r="AC274" s="193"/>
      <c r="AD274" s="193"/>
      <c r="AE274" s="225"/>
      <c r="AF274" s="225"/>
      <c r="AG274" s="225"/>
      <c r="AH274" s="225"/>
      <c r="AI274" s="225"/>
      <c r="AJ274" s="225"/>
      <c r="AK274" s="225"/>
      <c r="AL274" s="225"/>
      <c r="AM274" s="23"/>
    </row>
    <row r="275" spans="2:39" ht="12" customHeight="1">
      <c r="B275" s="5"/>
      <c r="C275" s="221" t="s">
        <v>112</v>
      </c>
      <c r="D275" s="222"/>
      <c r="E275" s="222"/>
      <c r="F275" s="222"/>
      <c r="G275" s="222"/>
      <c r="H275" s="222"/>
      <c r="I275" s="222"/>
      <c r="J275" s="222"/>
      <c r="K275" s="222"/>
      <c r="L275" s="222"/>
      <c r="M275" s="222"/>
      <c r="N275" s="222"/>
      <c r="O275" s="222"/>
      <c r="P275" s="222"/>
      <c r="Q275" s="222"/>
      <c r="R275" s="222"/>
      <c r="S275" s="222"/>
      <c r="T275" s="222"/>
      <c r="U275" s="222"/>
      <c r="V275" s="222"/>
      <c r="W275" s="222"/>
      <c r="X275" s="222"/>
      <c r="Y275" s="222"/>
      <c r="Z275" s="222"/>
      <c r="AA275" s="222"/>
      <c r="AB275" s="223"/>
      <c r="AC275" s="194">
        <v>131</v>
      </c>
      <c r="AD275" s="194"/>
      <c r="AE275" s="230" t="s">
        <v>119</v>
      </c>
      <c r="AF275" s="230"/>
      <c r="AG275" s="230"/>
      <c r="AH275" s="230"/>
      <c r="AI275" s="230"/>
      <c r="AJ275" s="230"/>
      <c r="AK275" s="230"/>
      <c r="AL275" s="230"/>
      <c r="AM275" s="23"/>
    </row>
    <row r="276" spans="2:39" ht="12" customHeight="1">
      <c r="B276" s="5"/>
      <c r="C276" s="109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  <c r="S276" s="109"/>
      <c r="T276" s="109"/>
      <c r="U276" s="109"/>
      <c r="V276" s="109"/>
      <c r="W276" s="109"/>
      <c r="X276" s="109"/>
      <c r="Y276" s="109"/>
      <c r="Z276" s="109"/>
      <c r="AA276" s="109"/>
      <c r="AB276" s="109"/>
      <c r="AC276" s="110"/>
      <c r="AD276" s="110"/>
      <c r="AE276" s="111"/>
      <c r="AF276" s="111"/>
      <c r="AG276" s="111"/>
      <c r="AH276" s="111"/>
      <c r="AI276" s="111"/>
      <c r="AJ276" s="111"/>
      <c r="AK276" s="111"/>
      <c r="AL276" s="111"/>
      <c r="AM276" s="23"/>
    </row>
    <row r="277" spans="2:39" ht="12" customHeight="1">
      <c r="B277" s="5"/>
      <c r="C277" s="109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109"/>
      <c r="U277" s="109"/>
      <c r="V277" s="109"/>
      <c r="W277" s="109"/>
      <c r="X277" s="109"/>
      <c r="Y277" s="109"/>
      <c r="Z277" s="109"/>
      <c r="AA277" s="109"/>
      <c r="AB277" s="109"/>
      <c r="AC277" s="110"/>
      <c r="AD277" s="110"/>
      <c r="AE277" s="111"/>
      <c r="AF277" s="111"/>
      <c r="AG277" s="111"/>
      <c r="AH277" s="111"/>
      <c r="AI277" s="111"/>
      <c r="AJ277" s="111"/>
      <c r="AK277" s="111"/>
      <c r="AL277" s="111"/>
      <c r="AM277" s="23"/>
    </row>
    <row r="278" spans="2:39" ht="12" customHeight="1">
      <c r="B278" s="5"/>
      <c r="C278" s="89"/>
      <c r="D278" s="89"/>
      <c r="E278" s="89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  <c r="X278" s="89"/>
      <c r="Y278" s="89"/>
      <c r="Z278" s="89"/>
      <c r="AA278" s="89"/>
      <c r="AB278" s="89"/>
      <c r="AC278" s="95"/>
      <c r="AD278" s="95"/>
      <c r="AE278" s="92"/>
      <c r="AF278" s="92"/>
      <c r="AG278" s="93"/>
      <c r="AH278" s="93"/>
      <c r="AI278" s="92"/>
      <c r="AJ278" s="92"/>
      <c r="AK278" s="92"/>
      <c r="AL278" s="92"/>
      <c r="AM278" s="23"/>
    </row>
    <row r="279" spans="2:39" ht="12" customHeight="1">
      <c r="B279" s="5"/>
      <c r="C279" s="83"/>
      <c r="D279" s="83"/>
      <c r="E279" s="83"/>
      <c r="F279" s="83"/>
      <c r="G279" s="83"/>
      <c r="H279" s="83"/>
      <c r="I279" s="83"/>
      <c r="J279" s="83"/>
      <c r="K279" s="83"/>
      <c r="L279" s="83"/>
      <c r="M279" s="26"/>
      <c r="N279" s="26"/>
      <c r="O279" s="26"/>
      <c r="P279" s="26"/>
      <c r="Q279" s="26"/>
      <c r="R279" s="26"/>
      <c r="S279" s="27"/>
      <c r="T279" s="27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6"/>
      <c r="AK279" s="6"/>
      <c r="AL279" s="6"/>
      <c r="AM279" s="7"/>
    </row>
    <row r="280" spans="2:39" ht="12" customHeight="1">
      <c r="B280" s="5"/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6"/>
      <c r="AK280" s="6"/>
      <c r="AL280" s="6"/>
      <c r="AM280" s="7"/>
    </row>
    <row r="281" spans="2:39" ht="12" customHeight="1">
      <c r="B281" s="5"/>
      <c r="C281" s="231" t="s">
        <v>291</v>
      </c>
      <c r="D281" s="231"/>
      <c r="E281" s="231"/>
      <c r="F281" s="231"/>
      <c r="G281" s="231"/>
      <c r="H281" s="231"/>
      <c r="I281" s="231"/>
      <c r="J281" s="231"/>
      <c r="K281" s="231"/>
      <c r="L281" s="231"/>
      <c r="M281" s="231"/>
      <c r="N281" s="231"/>
      <c r="O281" s="231"/>
      <c r="P281" s="78"/>
      <c r="Q281" s="78"/>
      <c r="R281" s="78"/>
      <c r="S281" s="65"/>
      <c r="T281" s="65"/>
      <c r="U281" s="36"/>
      <c r="V281" s="232"/>
      <c r="W281" s="232"/>
      <c r="X281" s="232"/>
      <c r="Y281" s="232"/>
      <c r="Z281" s="232"/>
      <c r="AA281" s="232"/>
      <c r="AB281" s="232"/>
      <c r="AC281" s="232"/>
      <c r="AD281" s="36"/>
      <c r="AE281" s="232"/>
      <c r="AF281" s="232"/>
      <c r="AG281" s="232"/>
      <c r="AH281" s="232"/>
      <c r="AI281" s="232"/>
      <c r="AJ281" s="232"/>
      <c r="AK281" s="232"/>
      <c r="AL281" s="232"/>
      <c r="AM281" s="7"/>
    </row>
    <row r="282" spans="2:39" ht="12" customHeight="1">
      <c r="B282" s="5"/>
      <c r="C282" s="37"/>
      <c r="D282" s="37"/>
      <c r="E282" s="37"/>
      <c r="F282" s="37"/>
      <c r="G282" s="37"/>
      <c r="H282" s="37"/>
      <c r="I282" s="37"/>
      <c r="J282" s="37"/>
      <c r="K282" s="38"/>
      <c r="L282" s="38"/>
      <c r="M282" s="66" t="s">
        <v>124</v>
      </c>
      <c r="N282" s="66"/>
      <c r="O282" s="66"/>
      <c r="P282" s="66"/>
      <c r="Q282" s="66"/>
      <c r="R282" s="66"/>
      <c r="S282" s="66"/>
      <c r="T282" s="66"/>
      <c r="U282" s="36"/>
      <c r="V282" s="152" t="s">
        <v>251</v>
      </c>
      <c r="W282" s="152"/>
      <c r="X282" s="152"/>
      <c r="Y282" s="152"/>
      <c r="Z282" s="152"/>
      <c r="AA282" s="152"/>
      <c r="AB282" s="152"/>
      <c r="AC282" s="152"/>
      <c r="AD282" s="36"/>
      <c r="AE282" s="152" t="s">
        <v>252</v>
      </c>
      <c r="AF282" s="152"/>
      <c r="AG282" s="152"/>
      <c r="AH282" s="152"/>
      <c r="AI282" s="152"/>
      <c r="AJ282" s="152"/>
      <c r="AK282" s="152"/>
      <c r="AL282" s="152"/>
      <c r="AM282" s="7"/>
    </row>
    <row r="283" spans="2:39" ht="12" customHeight="1">
      <c r="B283" s="5"/>
      <c r="C283" s="112"/>
      <c r="D283" s="112"/>
      <c r="E283" s="112"/>
      <c r="F283" s="112"/>
      <c r="G283" s="112"/>
      <c r="H283" s="112"/>
      <c r="I283" s="112"/>
      <c r="J283" s="112"/>
      <c r="K283" s="112"/>
      <c r="L283" s="112"/>
      <c r="M283" s="39"/>
      <c r="N283" s="39"/>
      <c r="O283" s="39"/>
      <c r="P283" s="39"/>
      <c r="Q283" s="39"/>
      <c r="R283" s="39"/>
      <c r="S283" s="39"/>
      <c r="T283" s="39"/>
      <c r="U283" s="36"/>
      <c r="V283" s="36"/>
      <c r="W283" s="39"/>
      <c r="X283" s="39"/>
      <c r="Y283" s="39"/>
      <c r="Z283" s="39"/>
      <c r="AA283" s="39"/>
      <c r="AB283" s="39"/>
      <c r="AC283" s="39"/>
      <c r="AD283" s="39"/>
      <c r="AE283" s="36"/>
      <c r="AF283" s="36"/>
      <c r="AG283" s="36"/>
      <c r="AH283" s="36"/>
      <c r="AI283" s="36"/>
      <c r="AJ283" s="36"/>
      <c r="AK283" s="36"/>
      <c r="AL283" s="36"/>
      <c r="AM283" s="7"/>
    </row>
    <row r="284" spans="2:39" ht="12" customHeight="1">
      <c r="B284" s="5"/>
      <c r="C284" s="113" t="s">
        <v>122</v>
      </c>
      <c r="D284" s="112"/>
      <c r="E284" s="112"/>
      <c r="F284" s="112"/>
      <c r="G284" s="112"/>
      <c r="H284" s="112"/>
      <c r="I284" s="112"/>
      <c r="J284" s="112"/>
      <c r="K284" s="112"/>
      <c r="L284" s="112"/>
      <c r="M284" s="39"/>
      <c r="N284" s="39"/>
      <c r="O284" s="39"/>
      <c r="P284" s="39"/>
      <c r="Q284" s="39"/>
      <c r="R284" s="39"/>
      <c r="S284" s="39"/>
      <c r="T284" s="39"/>
      <c r="U284" s="36"/>
      <c r="V284" s="36"/>
      <c r="W284" s="39"/>
      <c r="X284" s="39"/>
      <c r="Y284" s="39"/>
      <c r="Z284" s="39"/>
      <c r="AA284" s="39"/>
      <c r="AB284" s="39"/>
      <c r="AC284" s="39"/>
      <c r="AD284" s="39"/>
      <c r="AE284" s="36"/>
      <c r="AF284" s="36"/>
      <c r="AG284" s="36"/>
      <c r="AH284" s="36"/>
      <c r="AI284" s="36"/>
      <c r="AJ284" s="36"/>
      <c r="AK284" s="36"/>
      <c r="AL284" s="36"/>
      <c r="AM284" s="7"/>
    </row>
    <row r="285" spans="2:39" ht="12" customHeight="1">
      <c r="B285" s="5"/>
      <c r="C285" s="113" t="s">
        <v>123</v>
      </c>
      <c r="D285" s="112"/>
      <c r="E285" s="112"/>
      <c r="F285" s="112"/>
      <c r="G285" s="112"/>
      <c r="H285" s="112"/>
      <c r="I285" s="112"/>
      <c r="J285" s="112"/>
      <c r="K285" s="112"/>
      <c r="L285" s="112"/>
      <c r="M285" s="232"/>
      <c r="N285" s="232"/>
      <c r="O285" s="232"/>
      <c r="P285" s="232"/>
      <c r="Q285" s="232"/>
      <c r="R285" s="232"/>
      <c r="S285" s="232"/>
      <c r="T285" s="232"/>
      <c r="U285" s="36"/>
      <c r="V285" s="232"/>
      <c r="W285" s="232"/>
      <c r="X285" s="232"/>
      <c r="Y285" s="232"/>
      <c r="Z285" s="232"/>
      <c r="AA285" s="232"/>
      <c r="AB285" s="232"/>
      <c r="AC285" s="232"/>
      <c r="AD285" s="36"/>
      <c r="AE285" s="232"/>
      <c r="AF285" s="232"/>
      <c r="AG285" s="232"/>
      <c r="AH285" s="232"/>
      <c r="AI285" s="232"/>
      <c r="AJ285" s="232"/>
      <c r="AK285" s="232"/>
      <c r="AL285" s="232"/>
      <c r="AM285" s="7"/>
    </row>
    <row r="286" spans="2:39" ht="12" customHeight="1">
      <c r="B286" s="5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152" t="s">
        <v>255</v>
      </c>
      <c r="N286" s="152"/>
      <c r="O286" s="152"/>
      <c r="P286" s="152"/>
      <c r="Q286" s="152"/>
      <c r="R286" s="152"/>
      <c r="S286" s="152"/>
      <c r="T286" s="152"/>
      <c r="U286" s="36"/>
      <c r="V286" s="152" t="s">
        <v>251</v>
      </c>
      <c r="W286" s="152"/>
      <c r="X286" s="152"/>
      <c r="Y286" s="152"/>
      <c r="Z286" s="152"/>
      <c r="AA286" s="152"/>
      <c r="AB286" s="152"/>
      <c r="AC286" s="152"/>
      <c r="AD286" s="36"/>
      <c r="AE286" s="152" t="s">
        <v>252</v>
      </c>
      <c r="AF286" s="152"/>
      <c r="AG286" s="152"/>
      <c r="AH286" s="152"/>
      <c r="AI286" s="152"/>
      <c r="AJ286" s="152"/>
      <c r="AK286" s="152"/>
      <c r="AL286" s="152"/>
      <c r="AM286" s="7"/>
    </row>
    <row r="287" spans="2:39" ht="12" customHeight="1">
      <c r="B287" s="5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9"/>
      <c r="N287" s="39"/>
      <c r="O287" s="39"/>
      <c r="P287" s="39"/>
      <c r="Q287" s="39"/>
      <c r="R287" s="39"/>
      <c r="S287" s="39"/>
      <c r="T287" s="39"/>
      <c r="U287" s="36"/>
      <c r="V287" s="39"/>
      <c r="W287" s="39"/>
      <c r="X287" s="39"/>
      <c r="Y287" s="39"/>
      <c r="Z287" s="39"/>
      <c r="AA287" s="39"/>
      <c r="AB287" s="39"/>
      <c r="AC287" s="39"/>
      <c r="AD287" s="36"/>
      <c r="AE287" s="39"/>
      <c r="AF287" s="39"/>
      <c r="AG287" s="39"/>
      <c r="AH287" s="39"/>
      <c r="AI287" s="39"/>
      <c r="AJ287" s="39"/>
      <c r="AK287" s="39"/>
      <c r="AL287" s="39"/>
      <c r="AM287" s="7"/>
    </row>
    <row r="288" spans="2:39" ht="12" customHeight="1">
      <c r="B288" s="5"/>
      <c r="C288" s="151"/>
      <c r="D288" s="151"/>
      <c r="E288" s="151"/>
      <c r="F288" s="151"/>
      <c r="G288" s="151"/>
      <c r="H288" s="151"/>
      <c r="I288" s="151"/>
      <c r="J288" s="151"/>
      <c r="K288" s="151"/>
      <c r="L288" s="151"/>
      <c r="M288" s="151"/>
      <c r="N288" s="151"/>
      <c r="O288" s="151"/>
      <c r="P288" s="87"/>
      <c r="Q288" s="87"/>
      <c r="R288" s="87"/>
      <c r="S288" s="87"/>
      <c r="T288" s="87"/>
      <c r="U288" s="87"/>
      <c r="V288" s="87"/>
      <c r="W288" s="87"/>
      <c r="X288" s="87"/>
      <c r="Y288" s="87"/>
      <c r="Z288" s="87"/>
      <c r="AA288" s="87"/>
      <c r="AB288" s="87"/>
      <c r="AC288" s="153">
        <f ca="1">TODAY()</f>
        <v>44272</v>
      </c>
      <c r="AD288" s="153"/>
      <c r="AE288" s="153"/>
      <c r="AF288" s="153"/>
      <c r="AG288" s="153"/>
      <c r="AH288" s="153"/>
      <c r="AI288" s="153"/>
      <c r="AJ288" s="153"/>
      <c r="AK288" s="153"/>
      <c r="AL288" s="153"/>
      <c r="AM288" s="7"/>
    </row>
    <row r="289" spans="2:39" ht="22.5" customHeight="1">
      <c r="B289" s="5"/>
      <c r="C289" s="148" t="s">
        <v>125</v>
      </c>
      <c r="D289" s="149"/>
      <c r="E289" s="149"/>
      <c r="F289" s="149"/>
      <c r="G289" s="149"/>
      <c r="H289" s="149"/>
      <c r="I289" s="149"/>
      <c r="J289" s="149"/>
      <c r="K289" s="149"/>
      <c r="L289" s="149"/>
      <c r="M289" s="149"/>
      <c r="N289" s="149"/>
      <c r="O289" s="149"/>
      <c r="P289" s="87"/>
      <c r="Q289" s="87"/>
      <c r="R289" s="87"/>
      <c r="S289" s="87"/>
      <c r="T289" s="87"/>
      <c r="U289" s="87"/>
      <c r="V289" s="87"/>
      <c r="W289" s="87"/>
      <c r="X289" s="87"/>
      <c r="Y289" s="87"/>
      <c r="Z289" s="87"/>
      <c r="AA289" s="87"/>
      <c r="AB289" s="87"/>
      <c r="AC289" s="150" t="s">
        <v>260</v>
      </c>
      <c r="AD289" s="150"/>
      <c r="AE289" s="150"/>
      <c r="AF289" s="150"/>
      <c r="AG289" s="150"/>
      <c r="AH289" s="150"/>
      <c r="AI289" s="150"/>
      <c r="AJ289" s="150"/>
      <c r="AK289" s="150"/>
      <c r="AL289" s="150"/>
      <c r="AM289" s="7"/>
    </row>
    <row r="290" spans="2:39" ht="12" customHeight="1" thickBot="1">
      <c r="B290" s="28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30"/>
    </row>
    <row r="291" spans="3:12" ht="12" customHeight="1"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3:12" ht="12" customHeight="1"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3:12" ht="12" customHeight="1"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3:12" ht="12" customHeight="1"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3:12" ht="12" customHeight="1"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3:12" ht="12" customHeight="1"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 spans="3:12" ht="12" customHeight="1"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3:12" ht="12" customHeight="1"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3:12" ht="12" customHeight="1">
      <c r="C299" s="2"/>
      <c r="D299" s="2"/>
      <c r="E299" s="2"/>
      <c r="F299" s="2"/>
      <c r="G299" s="2"/>
      <c r="H299" s="2"/>
      <c r="I299" s="2"/>
      <c r="J299" s="2"/>
      <c r="K299" s="2"/>
      <c r="L299" s="2"/>
    </row>
    <row r="300" spans="3:12" ht="12" customHeight="1"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3:12" ht="12" customHeight="1"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3:12" ht="12" customHeight="1">
      <c r="C302" s="2"/>
      <c r="D302" s="2"/>
      <c r="E302" s="2"/>
      <c r="F302" s="2"/>
      <c r="G302" s="2"/>
      <c r="H302" s="2"/>
      <c r="I302" s="2"/>
      <c r="J302" s="2"/>
      <c r="K302" s="2"/>
      <c r="L302" s="2"/>
    </row>
    <row r="303" spans="3:12" ht="12" customHeight="1"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3:12" ht="12" customHeight="1"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3:12" ht="12" customHeight="1">
      <c r="C305" s="2"/>
      <c r="D305" s="2"/>
      <c r="E305" s="2"/>
      <c r="F305" s="2"/>
      <c r="G305" s="2"/>
      <c r="H305" s="2"/>
      <c r="I305" s="2"/>
      <c r="J305" s="2"/>
      <c r="K305" s="2"/>
      <c r="L305" s="2"/>
    </row>
    <row r="306" spans="3:12" ht="12" customHeight="1"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3:12" ht="12" customHeight="1"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3:12" ht="12" customHeight="1"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 spans="3:12" ht="12" customHeight="1"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3:12" ht="12" customHeight="1"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3:12" ht="12" customHeight="1"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 spans="3:12" ht="12" customHeight="1"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3:12" ht="12" customHeight="1"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3:12" ht="12" customHeight="1"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3:12" ht="12" customHeight="1"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3:12" ht="12" customHeight="1"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3:12" ht="12" customHeight="1"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3:12" ht="12" customHeight="1"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3:12" ht="12" customHeight="1"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3:12" ht="12" customHeight="1"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3:12" ht="12" customHeight="1"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3:12" ht="12" customHeight="1"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3:12" ht="12" customHeight="1"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3:12" ht="12" customHeight="1"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3:12" ht="12" customHeight="1"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3:12" ht="12" customHeight="1"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3:12" ht="12" customHeight="1"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3:12" ht="12" customHeight="1"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3:12" ht="12" customHeight="1"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3:12" ht="12" customHeight="1"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3:12" ht="12" customHeight="1"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 spans="3:12" ht="12" customHeight="1"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 spans="3:12" ht="12" customHeight="1">
      <c r="C333" s="2"/>
      <c r="D333" s="2"/>
      <c r="E333" s="2"/>
      <c r="F333" s="2"/>
      <c r="G333" s="2"/>
      <c r="H333" s="2"/>
      <c r="I333" s="2"/>
      <c r="J333" s="2"/>
      <c r="K333" s="2"/>
      <c r="L333" s="2"/>
    </row>
    <row r="334" spans="3:12" ht="12" customHeight="1"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3:12" ht="12" customHeight="1">
      <c r="C335" s="2"/>
      <c r="D335" s="2"/>
      <c r="E335" s="2"/>
      <c r="F335" s="2"/>
      <c r="G335" s="2"/>
      <c r="H335" s="2"/>
      <c r="I335" s="2"/>
      <c r="J335" s="2"/>
      <c r="K335" s="2"/>
      <c r="L335" s="2"/>
    </row>
    <row r="336" spans="3:12" ht="12" customHeight="1"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 spans="3:12" ht="12" customHeight="1">
      <c r="C337" s="2"/>
      <c r="D337" s="2"/>
      <c r="E337" s="2"/>
      <c r="F337" s="2"/>
      <c r="G337" s="2"/>
      <c r="H337" s="2"/>
      <c r="I337" s="2"/>
      <c r="J337" s="2"/>
      <c r="K337" s="2"/>
      <c r="L337" s="2"/>
    </row>
    <row r="338" spans="3:12" ht="12" customHeight="1">
      <c r="C338" s="2"/>
      <c r="D338" s="2"/>
      <c r="E338" s="2"/>
      <c r="F338" s="2"/>
      <c r="G338" s="2"/>
      <c r="H338" s="2"/>
      <c r="I338" s="2"/>
      <c r="J338" s="2"/>
      <c r="K338" s="2"/>
      <c r="L338" s="2"/>
    </row>
    <row r="339" spans="3:12" ht="12" customHeight="1">
      <c r="C339" s="2"/>
      <c r="D339" s="2"/>
      <c r="E339" s="2"/>
      <c r="F339" s="2"/>
      <c r="G339" s="2"/>
      <c r="H339" s="2"/>
      <c r="I339" s="2"/>
      <c r="J339" s="2"/>
      <c r="K339" s="2"/>
      <c r="L339" s="2"/>
    </row>
    <row r="340" spans="3:12" ht="12" customHeight="1">
      <c r="C340" s="2"/>
      <c r="D340" s="2"/>
      <c r="E340" s="2"/>
      <c r="F340" s="2"/>
      <c r="G340" s="2"/>
      <c r="H340" s="2"/>
      <c r="I340" s="2"/>
      <c r="J340" s="2"/>
      <c r="K340" s="2"/>
      <c r="L340" s="2"/>
    </row>
    <row r="341" spans="3:12" ht="12" customHeight="1">
      <c r="C341" s="2"/>
      <c r="D341" s="2"/>
      <c r="E341" s="2"/>
      <c r="F341" s="2"/>
      <c r="G341" s="2"/>
      <c r="H341" s="2"/>
      <c r="I341" s="2"/>
      <c r="J341" s="2"/>
      <c r="K341" s="2"/>
      <c r="L341" s="2"/>
    </row>
    <row r="342" spans="3:12" ht="12" customHeight="1">
      <c r="C342" s="2"/>
      <c r="D342" s="2"/>
      <c r="E342" s="2"/>
      <c r="F342" s="2"/>
      <c r="G342" s="2"/>
      <c r="H342" s="2"/>
      <c r="I342" s="2"/>
      <c r="J342" s="2"/>
      <c r="K342" s="2"/>
      <c r="L342" s="2"/>
    </row>
    <row r="343" spans="3:12" ht="12" customHeight="1">
      <c r="C343" s="2"/>
      <c r="D343" s="2"/>
      <c r="E343" s="2"/>
      <c r="F343" s="2"/>
      <c r="G343" s="2"/>
      <c r="H343" s="2"/>
      <c r="I343" s="2"/>
      <c r="J343" s="2"/>
      <c r="K343" s="2"/>
      <c r="L343" s="2"/>
    </row>
    <row r="344" spans="3:12" ht="12" customHeight="1">
      <c r="C344" s="2"/>
      <c r="D344" s="2"/>
      <c r="E344" s="2"/>
      <c r="F344" s="2"/>
      <c r="G344" s="2"/>
      <c r="H344" s="2"/>
      <c r="I344" s="2"/>
      <c r="J344" s="2"/>
      <c r="K344" s="2"/>
      <c r="L344" s="2"/>
    </row>
    <row r="345" spans="3:12" ht="12" customHeight="1">
      <c r="C345" s="2"/>
      <c r="D345" s="2"/>
      <c r="E345" s="2"/>
      <c r="F345" s="2"/>
      <c r="G345" s="2"/>
      <c r="H345" s="2"/>
      <c r="I345" s="2"/>
      <c r="J345" s="2"/>
      <c r="K345" s="2"/>
      <c r="L345" s="2"/>
    </row>
    <row r="346" spans="3:12" ht="12" customHeight="1">
      <c r="C346" s="2"/>
      <c r="D346" s="2"/>
      <c r="E346" s="2"/>
      <c r="F346" s="2"/>
      <c r="G346" s="2"/>
      <c r="H346" s="2"/>
      <c r="I346" s="2"/>
      <c r="J346" s="2"/>
      <c r="K346" s="2"/>
      <c r="L346" s="2"/>
    </row>
    <row r="347" spans="3:12" ht="12" customHeight="1">
      <c r="C347" s="2"/>
      <c r="D347" s="2"/>
      <c r="E347" s="2"/>
      <c r="F347" s="2"/>
      <c r="G347" s="2"/>
      <c r="H347" s="2"/>
      <c r="I347" s="2"/>
      <c r="J347" s="2"/>
      <c r="K347" s="2"/>
      <c r="L347" s="2"/>
    </row>
    <row r="348" spans="3:12" ht="12" customHeight="1">
      <c r="C348" s="2"/>
      <c r="D348" s="2"/>
      <c r="E348" s="2"/>
      <c r="F348" s="2"/>
      <c r="G348" s="2"/>
      <c r="H348" s="2"/>
      <c r="I348" s="2"/>
      <c r="J348" s="2"/>
      <c r="K348" s="2"/>
      <c r="L348" s="2"/>
    </row>
    <row r="349" spans="3:12" ht="12" customHeight="1">
      <c r="C349" s="2"/>
      <c r="D349" s="2"/>
      <c r="E349" s="2"/>
      <c r="F349" s="2"/>
      <c r="G349" s="2"/>
      <c r="H349" s="2"/>
      <c r="I349" s="2"/>
      <c r="J349" s="2"/>
      <c r="K349" s="2"/>
      <c r="L349" s="2"/>
    </row>
    <row r="350" spans="3:12" ht="12" customHeight="1">
      <c r="C350" s="2"/>
      <c r="D350" s="2"/>
      <c r="E350" s="2"/>
      <c r="F350" s="2"/>
      <c r="G350" s="2"/>
      <c r="H350" s="2"/>
      <c r="I350" s="2"/>
      <c r="J350" s="2"/>
      <c r="K350" s="2"/>
      <c r="L350" s="2"/>
    </row>
    <row r="351" spans="3:12" ht="12" customHeight="1">
      <c r="C351" s="2"/>
      <c r="D351" s="2"/>
      <c r="E351" s="2"/>
      <c r="F351" s="2"/>
      <c r="G351" s="2"/>
      <c r="H351" s="2"/>
      <c r="I351" s="2"/>
      <c r="J351" s="2"/>
      <c r="K351" s="2"/>
      <c r="L351" s="2"/>
    </row>
    <row r="352" spans="3:12" ht="12" customHeight="1"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 spans="3:12" ht="12" customHeight="1">
      <c r="C353" s="2"/>
      <c r="D353" s="2"/>
      <c r="E353" s="2"/>
      <c r="F353" s="2"/>
      <c r="G353" s="2"/>
      <c r="H353" s="2"/>
      <c r="I353" s="2"/>
      <c r="J353" s="2"/>
      <c r="K353" s="2"/>
      <c r="L353" s="2"/>
    </row>
    <row r="354" spans="3:12" ht="12" customHeight="1">
      <c r="C354" s="2"/>
      <c r="D354" s="2"/>
      <c r="E354" s="2"/>
      <c r="F354" s="2"/>
      <c r="G354" s="2"/>
      <c r="H354" s="2"/>
      <c r="I354" s="2"/>
      <c r="J354" s="2"/>
      <c r="K354" s="2"/>
      <c r="L354" s="2"/>
    </row>
    <row r="355" spans="3:12" ht="12" customHeight="1">
      <c r="C355" s="2"/>
      <c r="D355" s="2"/>
      <c r="E355" s="2"/>
      <c r="F355" s="2"/>
      <c r="G355" s="2"/>
      <c r="H355" s="2"/>
      <c r="I355" s="2"/>
      <c r="J355" s="2"/>
      <c r="K355" s="2"/>
      <c r="L355" s="2"/>
    </row>
    <row r="356" spans="3:12" ht="12" customHeight="1">
      <c r="C356" s="2"/>
      <c r="D356" s="2"/>
      <c r="E356" s="2"/>
      <c r="F356" s="2"/>
      <c r="G356" s="2"/>
      <c r="H356" s="2"/>
      <c r="I356" s="2"/>
      <c r="J356" s="2"/>
      <c r="K356" s="2"/>
      <c r="L356" s="2"/>
    </row>
    <row r="357" spans="3:12" ht="12" customHeight="1"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3:12" ht="12" customHeight="1">
      <c r="C358" s="2"/>
      <c r="D358" s="2"/>
      <c r="E358" s="2"/>
      <c r="F358" s="2"/>
      <c r="G358" s="2"/>
      <c r="H358" s="2"/>
      <c r="I358" s="2"/>
      <c r="J358" s="2"/>
      <c r="K358" s="2"/>
      <c r="L358" s="2"/>
    </row>
    <row r="359" spans="3:12" ht="12" customHeight="1">
      <c r="C359" s="2"/>
      <c r="D359" s="2"/>
      <c r="E359" s="2"/>
      <c r="F359" s="2"/>
      <c r="G359" s="2"/>
      <c r="H359" s="2"/>
      <c r="I359" s="2"/>
      <c r="J359" s="2"/>
      <c r="K359" s="2"/>
      <c r="L359" s="2"/>
    </row>
    <row r="360" spans="3:12" ht="12" customHeight="1">
      <c r="C360" s="2"/>
      <c r="D360" s="2"/>
      <c r="E360" s="2"/>
      <c r="F360" s="2"/>
      <c r="G360" s="2"/>
      <c r="H360" s="2"/>
      <c r="I360" s="2"/>
      <c r="J360" s="2"/>
      <c r="K360" s="2"/>
      <c r="L360" s="2"/>
    </row>
    <row r="361" spans="3:12" ht="12" customHeight="1"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 spans="3:12" ht="12" customHeight="1"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3:12" ht="12" customHeight="1"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3:12" ht="12" customHeight="1"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3:12" ht="12" customHeight="1">
      <c r="C365" s="2"/>
      <c r="D365" s="2"/>
      <c r="E365" s="2"/>
      <c r="F365" s="2"/>
      <c r="G365" s="2"/>
      <c r="H365" s="2"/>
      <c r="I365" s="2"/>
      <c r="J365" s="2"/>
      <c r="K365" s="2"/>
      <c r="L365" s="2"/>
    </row>
    <row r="366" spans="3:12" ht="12" customHeight="1"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3:12" ht="12" customHeight="1"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3:12" ht="12" customHeight="1"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3:12" ht="12" customHeight="1"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3:12" ht="12" customHeight="1"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 spans="3:12" ht="12" customHeight="1"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 spans="3:12" ht="12" customHeight="1"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3:12" ht="12" customHeight="1"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3:12" ht="12" customHeight="1"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 spans="3:12" ht="12" customHeight="1"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3:12" ht="12" customHeight="1"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3:12" ht="12" customHeight="1">
      <c r="C377" s="2"/>
      <c r="D377" s="2"/>
      <c r="E377" s="2"/>
      <c r="F377" s="2"/>
      <c r="G377" s="2"/>
      <c r="H377" s="2"/>
      <c r="I377" s="2"/>
      <c r="J377" s="2"/>
      <c r="K377" s="2"/>
      <c r="L377" s="2"/>
    </row>
  </sheetData>
  <sheetProtection/>
  <mergeCells count="954">
    <mergeCell ref="X181:Z182"/>
    <mergeCell ref="AA181:AC182"/>
    <mergeCell ref="AD181:AF182"/>
    <mergeCell ref="AG181:AI182"/>
    <mergeCell ref="C181:O181"/>
    <mergeCell ref="P181:Q182"/>
    <mergeCell ref="R181:T182"/>
    <mergeCell ref="U181:W182"/>
    <mergeCell ref="M286:T286"/>
    <mergeCell ref="AE286:AL286"/>
    <mergeCell ref="AE282:AL282"/>
    <mergeCell ref="AE285:AL285"/>
    <mergeCell ref="M285:T285"/>
    <mergeCell ref="V285:AC285"/>
    <mergeCell ref="V282:AC282"/>
    <mergeCell ref="C274:AB274"/>
    <mergeCell ref="AC273:AD274"/>
    <mergeCell ref="AE273:AH274"/>
    <mergeCell ref="AI273:AL274"/>
    <mergeCell ref="C273:AB273"/>
    <mergeCell ref="C281:O281"/>
    <mergeCell ref="V281:AC281"/>
    <mergeCell ref="AE281:AL281"/>
    <mergeCell ref="C271:AB271"/>
    <mergeCell ref="AC271:AD271"/>
    <mergeCell ref="AE271:AH271"/>
    <mergeCell ref="AI271:AL271"/>
    <mergeCell ref="C272:AB272"/>
    <mergeCell ref="AC272:AD272"/>
    <mergeCell ref="AE272:AH272"/>
    <mergeCell ref="AI272:AL272"/>
    <mergeCell ref="C269:AB269"/>
    <mergeCell ref="AC269:AD269"/>
    <mergeCell ref="AE269:AH269"/>
    <mergeCell ref="AI269:AL269"/>
    <mergeCell ref="C270:AB270"/>
    <mergeCell ref="AC270:AD270"/>
    <mergeCell ref="AE270:AH270"/>
    <mergeCell ref="AI270:AL270"/>
    <mergeCell ref="C267:AB267"/>
    <mergeCell ref="AC267:AD267"/>
    <mergeCell ref="AE267:AH267"/>
    <mergeCell ref="AI267:AL267"/>
    <mergeCell ref="C268:AB268"/>
    <mergeCell ref="AC268:AD268"/>
    <mergeCell ref="AE268:AH268"/>
    <mergeCell ref="AI268:AL268"/>
    <mergeCell ref="C265:AB265"/>
    <mergeCell ref="AC265:AD265"/>
    <mergeCell ref="AE265:AH265"/>
    <mergeCell ref="AI265:AL265"/>
    <mergeCell ref="C266:AB266"/>
    <mergeCell ref="AC266:AD266"/>
    <mergeCell ref="AE266:AH266"/>
    <mergeCell ref="AI266:AL266"/>
    <mergeCell ref="C263:AB263"/>
    <mergeCell ref="AC262:AD263"/>
    <mergeCell ref="AE262:AH263"/>
    <mergeCell ref="AI262:AL263"/>
    <mergeCell ref="C262:AB262"/>
    <mergeCell ref="C264:AB264"/>
    <mergeCell ref="AC264:AD264"/>
    <mergeCell ref="AE264:AH264"/>
    <mergeCell ref="AI264:AL264"/>
    <mergeCell ref="C260:AB260"/>
    <mergeCell ref="AC260:AD260"/>
    <mergeCell ref="AE260:AH260"/>
    <mergeCell ref="AI260:AL260"/>
    <mergeCell ref="C261:AB261"/>
    <mergeCell ref="AC261:AD261"/>
    <mergeCell ref="AE261:AH261"/>
    <mergeCell ref="AI261:AL261"/>
    <mergeCell ref="C258:AB258"/>
    <mergeCell ref="AC258:AD258"/>
    <mergeCell ref="AE258:AH258"/>
    <mergeCell ref="AI258:AL258"/>
    <mergeCell ref="C259:AB259"/>
    <mergeCell ref="AC259:AD259"/>
    <mergeCell ref="AE259:AH259"/>
    <mergeCell ref="AI259:AL259"/>
    <mergeCell ref="C256:AB256"/>
    <mergeCell ref="AC256:AD256"/>
    <mergeCell ref="AE256:AH256"/>
    <mergeCell ref="AI256:AL256"/>
    <mergeCell ref="C257:AB257"/>
    <mergeCell ref="AC257:AD257"/>
    <mergeCell ref="AE257:AH257"/>
    <mergeCell ref="AI257:AL257"/>
    <mergeCell ref="C254:AB254"/>
    <mergeCell ref="AC254:AD254"/>
    <mergeCell ref="AE254:AH254"/>
    <mergeCell ref="AI254:AL254"/>
    <mergeCell ref="C255:AB255"/>
    <mergeCell ref="AC255:AD255"/>
    <mergeCell ref="AE255:AH255"/>
    <mergeCell ref="AI255:AL255"/>
    <mergeCell ref="C252:AB252"/>
    <mergeCell ref="AC252:AD252"/>
    <mergeCell ref="AE252:AH252"/>
    <mergeCell ref="AI252:AL252"/>
    <mergeCell ref="C253:AB253"/>
    <mergeCell ref="AC253:AD253"/>
    <mergeCell ref="AE253:AH253"/>
    <mergeCell ref="AI253:AL253"/>
    <mergeCell ref="C250:AB250"/>
    <mergeCell ref="C249:AB249"/>
    <mergeCell ref="C251:AB251"/>
    <mergeCell ref="AC250:AD251"/>
    <mergeCell ref="AE250:AH251"/>
    <mergeCell ref="AI250:AL251"/>
    <mergeCell ref="C248:AB248"/>
    <mergeCell ref="AC248:AD248"/>
    <mergeCell ref="AE248:AH248"/>
    <mergeCell ref="AI248:AL248"/>
    <mergeCell ref="AC249:AD249"/>
    <mergeCell ref="AE249:AH249"/>
    <mergeCell ref="AI249:AL249"/>
    <mergeCell ref="C245:AB245"/>
    <mergeCell ref="AC245:AD245"/>
    <mergeCell ref="AE245:AH245"/>
    <mergeCell ref="AI245:AL245"/>
    <mergeCell ref="C246:AB246"/>
    <mergeCell ref="AC246:AD246"/>
    <mergeCell ref="AE246:AH246"/>
    <mergeCell ref="AI246:AL246"/>
    <mergeCell ref="AC240:AD240"/>
    <mergeCell ref="AE240:AH240"/>
    <mergeCell ref="C244:AB244"/>
    <mergeCell ref="AC244:AD244"/>
    <mergeCell ref="AE244:AH244"/>
    <mergeCell ref="AI244:AL244"/>
    <mergeCell ref="C242:AB242"/>
    <mergeCell ref="AC242:AD242"/>
    <mergeCell ref="AE242:AH242"/>
    <mergeCell ref="AI242:AL242"/>
    <mergeCell ref="C241:AB241"/>
    <mergeCell ref="AC234:AD235"/>
    <mergeCell ref="AE234:AH235"/>
    <mergeCell ref="AI234:AL235"/>
    <mergeCell ref="AC237:AD238"/>
    <mergeCell ref="AE237:AH238"/>
    <mergeCell ref="AI275:AL275"/>
    <mergeCell ref="AC218:AD219"/>
    <mergeCell ref="AE218:AH219"/>
    <mergeCell ref="AI218:AL219"/>
    <mergeCell ref="AC220:AD221"/>
    <mergeCell ref="AE220:AH221"/>
    <mergeCell ref="AI220:AL221"/>
    <mergeCell ref="AC227:AD227"/>
    <mergeCell ref="AC241:AD241"/>
    <mergeCell ref="AI237:AL238"/>
    <mergeCell ref="C236:AB236"/>
    <mergeCell ref="AC236:AD236"/>
    <mergeCell ref="AE236:AH236"/>
    <mergeCell ref="AE241:AH241"/>
    <mergeCell ref="AI227:AL227"/>
    <mergeCell ref="AI231:AL231"/>
    <mergeCell ref="AI232:AL232"/>
    <mergeCell ref="AI239:AL239"/>
    <mergeCell ref="AI240:AL240"/>
    <mergeCell ref="C240:AB240"/>
    <mergeCell ref="AI243:AL243"/>
    <mergeCell ref="AI241:AL241"/>
    <mergeCell ref="AI222:AL222"/>
    <mergeCell ref="AI223:AL224"/>
    <mergeCell ref="C238:AB238"/>
    <mergeCell ref="C237:AB237"/>
    <mergeCell ref="AI233:AL233"/>
    <mergeCell ref="AI236:AL236"/>
    <mergeCell ref="C233:AB233"/>
    <mergeCell ref="C234:AB234"/>
    <mergeCell ref="AI208:AL208"/>
    <mergeCell ref="AI209:AL209"/>
    <mergeCell ref="AI210:AL211"/>
    <mergeCell ref="AI217:AL217"/>
    <mergeCell ref="AC275:AD275"/>
    <mergeCell ref="AE275:AH275"/>
    <mergeCell ref="AI247:AL247"/>
    <mergeCell ref="AI225:AL225"/>
    <mergeCell ref="AI226:AL226"/>
    <mergeCell ref="AI228:AL228"/>
    <mergeCell ref="C229:AB229"/>
    <mergeCell ref="AC229:AD230"/>
    <mergeCell ref="AE229:AH230"/>
    <mergeCell ref="C230:AB230"/>
    <mergeCell ref="AI212:AL213"/>
    <mergeCell ref="AI214:AL214"/>
    <mergeCell ref="AI215:AL215"/>
    <mergeCell ref="AI216:AL216"/>
    <mergeCell ref="AI229:AL230"/>
    <mergeCell ref="C225:AB225"/>
    <mergeCell ref="AC225:AD225"/>
    <mergeCell ref="AE225:AH225"/>
    <mergeCell ref="C226:AB226"/>
    <mergeCell ref="AC226:AD226"/>
    <mergeCell ref="AE226:AH226"/>
    <mergeCell ref="C222:AB222"/>
    <mergeCell ref="AC222:AD222"/>
    <mergeCell ref="AE222:AH222"/>
    <mergeCell ref="C220:AB220"/>
    <mergeCell ref="C221:AB221"/>
    <mergeCell ref="C223:AB223"/>
    <mergeCell ref="AC223:AD224"/>
    <mergeCell ref="AE223:AH224"/>
    <mergeCell ref="C224:AB224"/>
    <mergeCell ref="AE216:AH216"/>
    <mergeCell ref="AC217:AD217"/>
    <mergeCell ref="AE217:AH217"/>
    <mergeCell ref="C217:AB217"/>
    <mergeCell ref="C218:AB218"/>
    <mergeCell ref="C219:AB219"/>
    <mergeCell ref="C216:AB216"/>
    <mergeCell ref="AC216:AD216"/>
    <mergeCell ref="C214:AB214"/>
    <mergeCell ref="AC214:AD214"/>
    <mergeCell ref="AE214:AH214"/>
    <mergeCell ref="C215:AB215"/>
    <mergeCell ref="AC215:AD215"/>
    <mergeCell ref="AE215:AH215"/>
    <mergeCell ref="C210:AB210"/>
    <mergeCell ref="AC210:AD211"/>
    <mergeCell ref="AE210:AH211"/>
    <mergeCell ref="C211:AB211"/>
    <mergeCell ref="C212:AB212"/>
    <mergeCell ref="AC212:AD213"/>
    <mergeCell ref="AE212:AH213"/>
    <mergeCell ref="C213:AB213"/>
    <mergeCell ref="C208:AB208"/>
    <mergeCell ref="AC208:AD208"/>
    <mergeCell ref="AE208:AH208"/>
    <mergeCell ref="C209:AB209"/>
    <mergeCell ref="AC209:AD209"/>
    <mergeCell ref="AE209:AH209"/>
    <mergeCell ref="C202:AL202"/>
    <mergeCell ref="C205:AB207"/>
    <mergeCell ref="AC205:AD207"/>
    <mergeCell ref="AE205:AH207"/>
    <mergeCell ref="P199:Q199"/>
    <mergeCell ref="R199:T199"/>
    <mergeCell ref="U199:W199"/>
    <mergeCell ref="X199:Z199"/>
    <mergeCell ref="AI205:AL207"/>
    <mergeCell ref="AA199:AC199"/>
    <mergeCell ref="AD199:AF199"/>
    <mergeCell ref="AG199:AI199"/>
    <mergeCell ref="AJ199:AL199"/>
    <mergeCell ref="C199:O199"/>
    <mergeCell ref="C201:AL201"/>
    <mergeCell ref="AG198:AI198"/>
    <mergeCell ref="AJ198:AL198"/>
    <mergeCell ref="C198:O198"/>
    <mergeCell ref="P198:Q198"/>
    <mergeCell ref="R198:T198"/>
    <mergeCell ref="U198:W198"/>
    <mergeCell ref="X198:Z198"/>
    <mergeCell ref="AA198:AC198"/>
    <mergeCell ref="AD198:AF198"/>
    <mergeCell ref="AJ195:AL195"/>
    <mergeCell ref="C196:O196"/>
    <mergeCell ref="P196:Q197"/>
    <mergeCell ref="R196:T197"/>
    <mergeCell ref="U196:W197"/>
    <mergeCell ref="X196:Z197"/>
    <mergeCell ref="AA196:AC197"/>
    <mergeCell ref="AD196:AF197"/>
    <mergeCell ref="AG196:AI197"/>
    <mergeCell ref="C195:O195"/>
    <mergeCell ref="P195:Q195"/>
    <mergeCell ref="R195:T195"/>
    <mergeCell ref="U195:W195"/>
    <mergeCell ref="AJ196:AL197"/>
    <mergeCell ref="X195:Z195"/>
    <mergeCell ref="AA195:AC195"/>
    <mergeCell ref="AD195:AF195"/>
    <mergeCell ref="AG195:AI195"/>
    <mergeCell ref="C197:O197"/>
    <mergeCell ref="C191:O194"/>
    <mergeCell ref="P191:Q194"/>
    <mergeCell ref="R191:T194"/>
    <mergeCell ref="U191:AL191"/>
    <mergeCell ref="U192:W194"/>
    <mergeCell ref="X192:Z194"/>
    <mergeCell ref="AA192:AC194"/>
    <mergeCell ref="AD192:AF194"/>
    <mergeCell ref="AG192:AI194"/>
    <mergeCell ref="AJ192:AL194"/>
    <mergeCell ref="AG178:AI179"/>
    <mergeCell ref="AJ178:AL179"/>
    <mergeCell ref="U186:W187"/>
    <mergeCell ref="X186:Z187"/>
    <mergeCell ref="AA186:AC187"/>
    <mergeCell ref="AD186:AF187"/>
    <mergeCell ref="AG186:AI187"/>
    <mergeCell ref="AJ186:AL187"/>
    <mergeCell ref="U185:W185"/>
    <mergeCell ref="AJ181:AL182"/>
    <mergeCell ref="P178:Q179"/>
    <mergeCell ref="R178:T179"/>
    <mergeCell ref="U178:W179"/>
    <mergeCell ref="X178:Z179"/>
    <mergeCell ref="AA178:AC179"/>
    <mergeCell ref="AD178:AF179"/>
    <mergeCell ref="C186:O186"/>
    <mergeCell ref="C185:O185"/>
    <mergeCell ref="P185:Q185"/>
    <mergeCell ref="R185:T185"/>
    <mergeCell ref="P186:Q187"/>
    <mergeCell ref="R186:T187"/>
    <mergeCell ref="AJ185:AL185"/>
    <mergeCell ref="X183:Z184"/>
    <mergeCell ref="AA183:AC184"/>
    <mergeCell ref="AD183:AF184"/>
    <mergeCell ref="AG183:AI184"/>
    <mergeCell ref="X185:Z185"/>
    <mergeCell ref="AA185:AC185"/>
    <mergeCell ref="AD185:AF185"/>
    <mergeCell ref="AG185:AI185"/>
    <mergeCell ref="AJ183:AL184"/>
    <mergeCell ref="C180:O180"/>
    <mergeCell ref="P180:Q180"/>
    <mergeCell ref="R180:T180"/>
    <mergeCell ref="U180:W180"/>
    <mergeCell ref="C184:O184"/>
    <mergeCell ref="P183:Q184"/>
    <mergeCell ref="R183:T184"/>
    <mergeCell ref="U183:W184"/>
    <mergeCell ref="C182:O182"/>
    <mergeCell ref="C179:O179"/>
    <mergeCell ref="C187:O187"/>
    <mergeCell ref="AJ177:AL177"/>
    <mergeCell ref="C178:O178"/>
    <mergeCell ref="AJ180:AL180"/>
    <mergeCell ref="C183:O183"/>
    <mergeCell ref="X180:Z180"/>
    <mergeCell ref="AA180:AC180"/>
    <mergeCell ref="AD180:AF180"/>
    <mergeCell ref="AG180:AI180"/>
    <mergeCell ref="AJ175:AL176"/>
    <mergeCell ref="C176:O176"/>
    <mergeCell ref="C177:O177"/>
    <mergeCell ref="P177:Q177"/>
    <mergeCell ref="R177:T177"/>
    <mergeCell ref="U177:W177"/>
    <mergeCell ref="X177:Z177"/>
    <mergeCell ref="AA177:AC177"/>
    <mergeCell ref="AD177:AF177"/>
    <mergeCell ref="AG177:AI177"/>
    <mergeCell ref="AG174:AI174"/>
    <mergeCell ref="AJ174:AL174"/>
    <mergeCell ref="C175:O175"/>
    <mergeCell ref="P175:Q176"/>
    <mergeCell ref="R175:T176"/>
    <mergeCell ref="U175:W176"/>
    <mergeCell ref="X175:Z176"/>
    <mergeCell ref="AA175:AC176"/>
    <mergeCell ref="AD175:AF176"/>
    <mergeCell ref="AG175:AI176"/>
    <mergeCell ref="AG172:AI173"/>
    <mergeCell ref="AJ172:AL173"/>
    <mergeCell ref="C173:O173"/>
    <mergeCell ref="C174:O174"/>
    <mergeCell ref="P174:Q174"/>
    <mergeCell ref="R174:T174"/>
    <mergeCell ref="U174:W174"/>
    <mergeCell ref="X174:Z174"/>
    <mergeCell ref="AA174:AC174"/>
    <mergeCell ref="AD174:AF174"/>
    <mergeCell ref="AG170:AI171"/>
    <mergeCell ref="AJ170:AL171"/>
    <mergeCell ref="C171:O171"/>
    <mergeCell ref="C172:O172"/>
    <mergeCell ref="P172:Q173"/>
    <mergeCell ref="R172:T173"/>
    <mergeCell ref="U172:W173"/>
    <mergeCell ref="X172:Z173"/>
    <mergeCell ref="AA172:AC173"/>
    <mergeCell ref="AD172:AF173"/>
    <mergeCell ref="AD169:AF169"/>
    <mergeCell ref="AG169:AI169"/>
    <mergeCell ref="AJ169:AL169"/>
    <mergeCell ref="C170:O170"/>
    <mergeCell ref="P170:Q171"/>
    <mergeCell ref="R170:T171"/>
    <mergeCell ref="U170:W171"/>
    <mergeCell ref="X170:Z171"/>
    <mergeCell ref="AA170:AC171"/>
    <mergeCell ref="AD170:AF171"/>
    <mergeCell ref="C169:O169"/>
    <mergeCell ref="P169:Q169"/>
    <mergeCell ref="R169:T169"/>
    <mergeCell ref="U169:W169"/>
    <mergeCell ref="X169:Z169"/>
    <mergeCell ref="AA169:AC169"/>
    <mergeCell ref="U165:AL165"/>
    <mergeCell ref="U166:W168"/>
    <mergeCell ref="X166:Z168"/>
    <mergeCell ref="AA166:AC168"/>
    <mergeCell ref="AD166:AF168"/>
    <mergeCell ref="AG166:AI168"/>
    <mergeCell ref="AJ166:AL168"/>
    <mergeCell ref="C239:AB239"/>
    <mergeCell ref="AC239:AD239"/>
    <mergeCell ref="AE239:AH239"/>
    <mergeCell ref="C275:AB275"/>
    <mergeCell ref="C247:AB247"/>
    <mergeCell ref="AC247:AD247"/>
    <mergeCell ref="AE247:AH247"/>
    <mergeCell ref="C243:AB243"/>
    <mergeCell ref="AC243:AD243"/>
    <mergeCell ref="AE243:AH243"/>
    <mergeCell ref="C231:AB231"/>
    <mergeCell ref="C235:AB235"/>
    <mergeCell ref="AC231:AD231"/>
    <mergeCell ref="AE231:AH231"/>
    <mergeCell ref="C232:AB232"/>
    <mergeCell ref="AC232:AD232"/>
    <mergeCell ref="AE232:AH232"/>
    <mergeCell ref="AC233:AD233"/>
    <mergeCell ref="AE233:AH233"/>
    <mergeCell ref="AD161:AF161"/>
    <mergeCell ref="AG161:AI161"/>
    <mergeCell ref="C228:AB228"/>
    <mergeCell ref="AC228:AD228"/>
    <mergeCell ref="AE228:AH228"/>
    <mergeCell ref="C227:AB227"/>
    <mergeCell ref="AE227:AH227"/>
    <mergeCell ref="C165:O168"/>
    <mergeCell ref="P165:Q168"/>
    <mergeCell ref="R165:T168"/>
    <mergeCell ref="AD160:AF160"/>
    <mergeCell ref="AG160:AI160"/>
    <mergeCell ref="AJ160:AL160"/>
    <mergeCell ref="AJ161:AL161"/>
    <mergeCell ref="C161:O161"/>
    <mergeCell ref="P161:Q161"/>
    <mergeCell ref="R161:T161"/>
    <mergeCell ref="U161:W161"/>
    <mergeCell ref="X161:Z161"/>
    <mergeCell ref="AA161:AC161"/>
    <mergeCell ref="AA159:AC159"/>
    <mergeCell ref="AD159:AF159"/>
    <mergeCell ref="AG159:AI159"/>
    <mergeCell ref="AJ159:AL159"/>
    <mergeCell ref="C160:O160"/>
    <mergeCell ref="P160:Q160"/>
    <mergeCell ref="R160:T160"/>
    <mergeCell ref="U160:W160"/>
    <mergeCell ref="X160:Z160"/>
    <mergeCell ref="AA160:AC160"/>
    <mergeCell ref="AA157:AC158"/>
    <mergeCell ref="AD157:AF158"/>
    <mergeCell ref="AG157:AI158"/>
    <mergeCell ref="AJ157:AL158"/>
    <mergeCell ref="C158:O158"/>
    <mergeCell ref="C159:O159"/>
    <mergeCell ref="P159:Q159"/>
    <mergeCell ref="R159:T159"/>
    <mergeCell ref="U159:W159"/>
    <mergeCell ref="X159:Z159"/>
    <mergeCell ref="AJ156:AL156"/>
    <mergeCell ref="X156:Z156"/>
    <mergeCell ref="AA156:AC156"/>
    <mergeCell ref="AD156:AF156"/>
    <mergeCell ref="AG156:AI156"/>
    <mergeCell ref="C157:O157"/>
    <mergeCell ref="P157:Q158"/>
    <mergeCell ref="R157:T158"/>
    <mergeCell ref="U157:W158"/>
    <mergeCell ref="X157:Z158"/>
    <mergeCell ref="X154:Z155"/>
    <mergeCell ref="AA154:AC155"/>
    <mergeCell ref="AD154:AF155"/>
    <mergeCell ref="C156:O156"/>
    <mergeCell ref="P156:Q156"/>
    <mergeCell ref="R156:T156"/>
    <mergeCell ref="U156:W156"/>
    <mergeCell ref="C152:O152"/>
    <mergeCell ref="P152:Q153"/>
    <mergeCell ref="R152:T153"/>
    <mergeCell ref="U152:W153"/>
    <mergeCell ref="C153:O153"/>
    <mergeCell ref="C154:O154"/>
    <mergeCell ref="P154:Q155"/>
    <mergeCell ref="R154:T155"/>
    <mergeCell ref="C155:O155"/>
    <mergeCell ref="U154:W155"/>
    <mergeCell ref="AD151:AF151"/>
    <mergeCell ref="AG151:AI151"/>
    <mergeCell ref="X152:Z153"/>
    <mergeCell ref="AA152:AC153"/>
    <mergeCell ref="AD152:AF153"/>
    <mergeCell ref="AG152:AI153"/>
    <mergeCell ref="AA148:AC150"/>
    <mergeCell ref="AD148:AF150"/>
    <mergeCell ref="AJ152:AL153"/>
    <mergeCell ref="AJ148:AL150"/>
    <mergeCell ref="C151:O151"/>
    <mergeCell ref="P151:Q151"/>
    <mergeCell ref="R151:T151"/>
    <mergeCell ref="U151:W151"/>
    <mergeCell ref="X151:Z151"/>
    <mergeCell ref="AA151:AC151"/>
    <mergeCell ref="AG139:AI140"/>
    <mergeCell ref="AJ139:AL140"/>
    <mergeCell ref="AJ151:AL151"/>
    <mergeCell ref="C143:AL143"/>
    <mergeCell ref="C147:O150"/>
    <mergeCell ref="P147:Q150"/>
    <mergeCell ref="R147:T150"/>
    <mergeCell ref="U147:AL147"/>
    <mergeCell ref="U148:W150"/>
    <mergeCell ref="X148:Z150"/>
    <mergeCell ref="AJ131:AL132"/>
    <mergeCell ref="P133:Q134"/>
    <mergeCell ref="AG148:AI150"/>
    <mergeCell ref="AJ133:AL134"/>
    <mergeCell ref="P139:Q140"/>
    <mergeCell ref="R139:T140"/>
    <mergeCell ref="U139:W140"/>
    <mergeCell ref="X139:Z140"/>
    <mergeCell ref="AA139:AC140"/>
    <mergeCell ref="AD139:AF140"/>
    <mergeCell ref="AD141:AF141"/>
    <mergeCell ref="AG141:AI141"/>
    <mergeCell ref="AJ141:AL141"/>
    <mergeCell ref="P131:Q132"/>
    <mergeCell ref="R131:T132"/>
    <mergeCell ref="U131:W132"/>
    <mergeCell ref="X131:Z132"/>
    <mergeCell ref="AA131:AC132"/>
    <mergeCell ref="AD131:AF132"/>
    <mergeCell ref="AG131:AI132"/>
    <mergeCell ref="C141:O141"/>
    <mergeCell ref="P141:Q141"/>
    <mergeCell ref="R141:T141"/>
    <mergeCell ref="U141:W141"/>
    <mergeCell ref="X141:Z141"/>
    <mergeCell ref="AA141:AC141"/>
    <mergeCell ref="C140:O140"/>
    <mergeCell ref="C139:O139"/>
    <mergeCell ref="AJ137:AL137"/>
    <mergeCell ref="C138:O138"/>
    <mergeCell ref="P138:Q138"/>
    <mergeCell ref="R138:T138"/>
    <mergeCell ref="U138:W138"/>
    <mergeCell ref="X138:Z138"/>
    <mergeCell ref="AA138:AC138"/>
    <mergeCell ref="AD138:AF138"/>
    <mergeCell ref="C137:O137"/>
    <mergeCell ref="P137:Q137"/>
    <mergeCell ref="R137:T137"/>
    <mergeCell ref="U137:W137"/>
    <mergeCell ref="AG138:AI138"/>
    <mergeCell ref="AJ138:AL138"/>
    <mergeCell ref="X137:Z137"/>
    <mergeCell ref="AA137:AC137"/>
    <mergeCell ref="AD137:AF137"/>
    <mergeCell ref="AG137:AI137"/>
    <mergeCell ref="X136:Z136"/>
    <mergeCell ref="AA136:AC136"/>
    <mergeCell ref="AD136:AF136"/>
    <mergeCell ref="AG136:AI136"/>
    <mergeCell ref="AJ136:AL136"/>
    <mergeCell ref="P125:Q126"/>
    <mergeCell ref="R125:T126"/>
    <mergeCell ref="U125:W126"/>
    <mergeCell ref="X125:Z126"/>
    <mergeCell ref="AA125:AC126"/>
    <mergeCell ref="C135:O135"/>
    <mergeCell ref="P135:Q135"/>
    <mergeCell ref="R135:T135"/>
    <mergeCell ref="U135:W135"/>
    <mergeCell ref="C136:O136"/>
    <mergeCell ref="P136:Q136"/>
    <mergeCell ref="R136:T136"/>
    <mergeCell ref="U136:W136"/>
    <mergeCell ref="AJ135:AL135"/>
    <mergeCell ref="X133:Z134"/>
    <mergeCell ref="AA133:AC134"/>
    <mergeCell ref="AD133:AF134"/>
    <mergeCell ref="AG133:AI134"/>
    <mergeCell ref="X135:Z135"/>
    <mergeCell ref="AA135:AC135"/>
    <mergeCell ref="AD135:AF135"/>
    <mergeCell ref="AG135:AI135"/>
    <mergeCell ref="R130:T130"/>
    <mergeCell ref="U130:W130"/>
    <mergeCell ref="C134:O134"/>
    <mergeCell ref="U133:W134"/>
    <mergeCell ref="C133:O133"/>
    <mergeCell ref="C132:O132"/>
    <mergeCell ref="R133:T134"/>
    <mergeCell ref="AG129:AI129"/>
    <mergeCell ref="AJ129:AL129"/>
    <mergeCell ref="AJ130:AL130"/>
    <mergeCell ref="C131:O131"/>
    <mergeCell ref="X130:Z130"/>
    <mergeCell ref="AA130:AC130"/>
    <mergeCell ref="AD130:AF130"/>
    <mergeCell ref="AG130:AI130"/>
    <mergeCell ref="C130:O130"/>
    <mergeCell ref="P130:Q130"/>
    <mergeCell ref="AD128:AF128"/>
    <mergeCell ref="AG128:AI128"/>
    <mergeCell ref="AJ128:AL128"/>
    <mergeCell ref="C129:O129"/>
    <mergeCell ref="P129:Q129"/>
    <mergeCell ref="R129:T129"/>
    <mergeCell ref="U129:W129"/>
    <mergeCell ref="X129:Z129"/>
    <mergeCell ref="AA129:AC129"/>
    <mergeCell ref="AD129:AF129"/>
    <mergeCell ref="C128:O128"/>
    <mergeCell ref="P128:Q128"/>
    <mergeCell ref="R128:T128"/>
    <mergeCell ref="U128:W128"/>
    <mergeCell ref="X128:Z128"/>
    <mergeCell ref="AA128:AC128"/>
    <mergeCell ref="AJ115:AL115"/>
    <mergeCell ref="AJ116:AL117"/>
    <mergeCell ref="AJ118:AL118"/>
    <mergeCell ref="AJ124:AL124"/>
    <mergeCell ref="AJ127:AL127"/>
    <mergeCell ref="AJ119:AL119"/>
    <mergeCell ref="AJ120:AL120"/>
    <mergeCell ref="AJ121:AL122"/>
    <mergeCell ref="AJ123:AL123"/>
    <mergeCell ref="AJ125:AL126"/>
    <mergeCell ref="AG127:AI127"/>
    <mergeCell ref="AG123:AI123"/>
    <mergeCell ref="AG124:AI124"/>
    <mergeCell ref="AG118:AI118"/>
    <mergeCell ref="AG119:AI119"/>
    <mergeCell ref="AG120:AI120"/>
    <mergeCell ref="AG121:AI122"/>
    <mergeCell ref="AG125:AI126"/>
    <mergeCell ref="AJ99:AL99"/>
    <mergeCell ref="AJ100:AL100"/>
    <mergeCell ref="AJ101:AL102"/>
    <mergeCell ref="AJ103:AL104"/>
    <mergeCell ref="AJ110:AL110"/>
    <mergeCell ref="AJ111:AL111"/>
    <mergeCell ref="AG114:AI114"/>
    <mergeCell ref="AG115:AI115"/>
    <mergeCell ref="AG116:AI117"/>
    <mergeCell ref="AG112:AI113"/>
    <mergeCell ref="AJ105:AL105"/>
    <mergeCell ref="AJ106:AL106"/>
    <mergeCell ref="AJ107:AL107"/>
    <mergeCell ref="AJ108:AL109"/>
    <mergeCell ref="AJ112:AL113"/>
    <mergeCell ref="AJ114:AL114"/>
    <mergeCell ref="AG108:AI109"/>
    <mergeCell ref="AG110:AI110"/>
    <mergeCell ref="AG111:AI111"/>
    <mergeCell ref="AG103:AI104"/>
    <mergeCell ref="AG105:AI105"/>
    <mergeCell ref="AG106:AI106"/>
    <mergeCell ref="AG107:AI107"/>
    <mergeCell ref="AG99:AI99"/>
    <mergeCell ref="AG100:AI100"/>
    <mergeCell ref="AG101:AI102"/>
    <mergeCell ref="U95:AL95"/>
    <mergeCell ref="U96:W98"/>
    <mergeCell ref="X96:Z98"/>
    <mergeCell ref="AA96:AC98"/>
    <mergeCell ref="AD96:AF98"/>
    <mergeCell ref="AG96:AI98"/>
    <mergeCell ref="AD99:AF99"/>
    <mergeCell ref="AD124:AF124"/>
    <mergeCell ref="AD127:AF127"/>
    <mergeCell ref="AD119:AF119"/>
    <mergeCell ref="AD120:AF120"/>
    <mergeCell ref="AD121:AF122"/>
    <mergeCell ref="AD123:AF123"/>
    <mergeCell ref="AD125:AF126"/>
    <mergeCell ref="AD106:AF106"/>
    <mergeCell ref="AD107:AF107"/>
    <mergeCell ref="AD114:AF114"/>
    <mergeCell ref="AD115:AF115"/>
    <mergeCell ref="AD116:AF117"/>
    <mergeCell ref="AD112:AF113"/>
    <mergeCell ref="AJ96:AL98"/>
    <mergeCell ref="AA124:AC124"/>
    <mergeCell ref="AA114:AC114"/>
    <mergeCell ref="AA115:AC115"/>
    <mergeCell ref="AA116:AC117"/>
    <mergeCell ref="AA112:AC113"/>
    <mergeCell ref="AA108:AC109"/>
    <mergeCell ref="AA110:AC110"/>
    <mergeCell ref="AD108:AF109"/>
    <mergeCell ref="AD110:AF110"/>
    <mergeCell ref="AA127:AC127"/>
    <mergeCell ref="AA119:AC119"/>
    <mergeCell ref="AA120:AC120"/>
    <mergeCell ref="AA121:AC122"/>
    <mergeCell ref="AA123:AC123"/>
    <mergeCell ref="AD100:AF100"/>
    <mergeCell ref="AD101:AF102"/>
    <mergeCell ref="AD111:AF111"/>
    <mergeCell ref="AD103:AF104"/>
    <mergeCell ref="AD105:AF105"/>
    <mergeCell ref="X112:Z113"/>
    <mergeCell ref="X107:Z107"/>
    <mergeCell ref="X108:Z109"/>
    <mergeCell ref="X110:Z110"/>
    <mergeCell ref="AA111:AC111"/>
    <mergeCell ref="AA103:AC104"/>
    <mergeCell ref="AA105:AC105"/>
    <mergeCell ref="AA106:AC106"/>
    <mergeCell ref="AA107:AC107"/>
    <mergeCell ref="X127:Z127"/>
    <mergeCell ref="X119:Z119"/>
    <mergeCell ref="X120:Z120"/>
    <mergeCell ref="X121:Z122"/>
    <mergeCell ref="X123:Z123"/>
    <mergeCell ref="AA100:AC100"/>
    <mergeCell ref="AA101:AC102"/>
    <mergeCell ref="X124:Z124"/>
    <mergeCell ref="X114:Z114"/>
    <mergeCell ref="X115:Z115"/>
    <mergeCell ref="X111:Z111"/>
    <mergeCell ref="U127:W127"/>
    <mergeCell ref="X99:Z99"/>
    <mergeCell ref="X100:Z100"/>
    <mergeCell ref="X101:Z102"/>
    <mergeCell ref="X103:Z104"/>
    <mergeCell ref="X105:Z105"/>
    <mergeCell ref="X106:Z106"/>
    <mergeCell ref="U120:W120"/>
    <mergeCell ref="U121:W122"/>
    <mergeCell ref="U123:W123"/>
    <mergeCell ref="U124:W124"/>
    <mergeCell ref="U115:W115"/>
    <mergeCell ref="U116:W117"/>
    <mergeCell ref="U118:W118"/>
    <mergeCell ref="U119:W119"/>
    <mergeCell ref="U114:W114"/>
    <mergeCell ref="U112:W113"/>
    <mergeCell ref="U106:W106"/>
    <mergeCell ref="U107:W107"/>
    <mergeCell ref="U108:W109"/>
    <mergeCell ref="U110:W110"/>
    <mergeCell ref="C125:O125"/>
    <mergeCell ref="C126:O126"/>
    <mergeCell ref="C127:O127"/>
    <mergeCell ref="P127:Q127"/>
    <mergeCell ref="R127:T127"/>
    <mergeCell ref="U100:W100"/>
    <mergeCell ref="U101:W102"/>
    <mergeCell ref="U103:W104"/>
    <mergeCell ref="U105:W105"/>
    <mergeCell ref="U111:W111"/>
    <mergeCell ref="C123:O123"/>
    <mergeCell ref="P123:Q123"/>
    <mergeCell ref="R123:T123"/>
    <mergeCell ref="C124:O124"/>
    <mergeCell ref="P124:Q124"/>
    <mergeCell ref="R124:T124"/>
    <mergeCell ref="P119:Q119"/>
    <mergeCell ref="R119:T119"/>
    <mergeCell ref="P120:Q120"/>
    <mergeCell ref="R120:T120"/>
    <mergeCell ref="P121:Q122"/>
    <mergeCell ref="R121:T122"/>
    <mergeCell ref="C85:AF85"/>
    <mergeCell ref="AG85:AH85"/>
    <mergeCell ref="AI85:AL85"/>
    <mergeCell ref="C83:AF83"/>
    <mergeCell ref="AG83:AH83"/>
    <mergeCell ref="AI83:AL83"/>
    <mergeCell ref="C84:AF84"/>
    <mergeCell ref="AG84:AH84"/>
    <mergeCell ref="AI84:AL84"/>
    <mergeCell ref="C81:AF81"/>
    <mergeCell ref="C82:AF82"/>
    <mergeCell ref="AG82:AH82"/>
    <mergeCell ref="AI82:AL82"/>
    <mergeCell ref="AG80:AH81"/>
    <mergeCell ref="AI80:AL81"/>
    <mergeCell ref="V33:AC35"/>
    <mergeCell ref="C42:AK42"/>
    <mergeCell ref="L43:AK43"/>
    <mergeCell ref="C30:U31"/>
    <mergeCell ref="C32:U32"/>
    <mergeCell ref="C33:U35"/>
    <mergeCell ref="C36:U36"/>
    <mergeCell ref="P103:Q104"/>
    <mergeCell ref="R103:T104"/>
    <mergeCell ref="S24:V24"/>
    <mergeCell ref="AE28:AL29"/>
    <mergeCell ref="C27:U27"/>
    <mergeCell ref="C28:U29"/>
    <mergeCell ref="V27:AC29"/>
    <mergeCell ref="AE26:AL27"/>
    <mergeCell ref="V26:AC26"/>
    <mergeCell ref="V30:AC32"/>
    <mergeCell ref="P115:Q115"/>
    <mergeCell ref="R115:T115"/>
    <mergeCell ref="X116:Z117"/>
    <mergeCell ref="X118:Z118"/>
    <mergeCell ref="AA118:AC118"/>
    <mergeCell ref="AD118:AF118"/>
    <mergeCell ref="P118:Q118"/>
    <mergeCell ref="R118:T118"/>
    <mergeCell ref="P116:Q117"/>
    <mergeCell ref="R116:T117"/>
    <mergeCell ref="R112:T113"/>
    <mergeCell ref="R110:T110"/>
    <mergeCell ref="P111:Q111"/>
    <mergeCell ref="R111:T111"/>
    <mergeCell ref="P114:Q114"/>
    <mergeCell ref="R114:T114"/>
    <mergeCell ref="R107:T107"/>
    <mergeCell ref="P108:Q109"/>
    <mergeCell ref="R108:T109"/>
    <mergeCell ref="R100:T100"/>
    <mergeCell ref="P105:Q105"/>
    <mergeCell ref="R105:T105"/>
    <mergeCell ref="P106:Q106"/>
    <mergeCell ref="R106:T106"/>
    <mergeCell ref="P101:Q102"/>
    <mergeCell ref="R101:T102"/>
    <mergeCell ref="C121:O121"/>
    <mergeCell ref="C122:O122"/>
    <mergeCell ref="P99:Q99"/>
    <mergeCell ref="P100:Q100"/>
    <mergeCell ref="P107:Q107"/>
    <mergeCell ref="P110:Q110"/>
    <mergeCell ref="C116:O116"/>
    <mergeCell ref="C117:O117"/>
    <mergeCell ref="C118:O118"/>
    <mergeCell ref="P112:Q113"/>
    <mergeCell ref="C119:O119"/>
    <mergeCell ref="C112:O112"/>
    <mergeCell ref="C113:O113"/>
    <mergeCell ref="C114:O114"/>
    <mergeCell ref="C115:O115"/>
    <mergeCell ref="C120:O120"/>
    <mergeCell ref="C106:O106"/>
    <mergeCell ref="C107:O107"/>
    <mergeCell ref="C108:O108"/>
    <mergeCell ref="C109:O109"/>
    <mergeCell ref="C110:O110"/>
    <mergeCell ref="C111:O111"/>
    <mergeCell ref="C100:O100"/>
    <mergeCell ref="C101:O101"/>
    <mergeCell ref="C102:O102"/>
    <mergeCell ref="C103:O103"/>
    <mergeCell ref="C104:O104"/>
    <mergeCell ref="C105:O105"/>
    <mergeCell ref="U99:W99"/>
    <mergeCell ref="C91:AL91"/>
    <mergeCell ref="C92:AL92"/>
    <mergeCell ref="AI86:AL86"/>
    <mergeCell ref="C99:O99"/>
    <mergeCell ref="R99:T99"/>
    <mergeCell ref="C95:O98"/>
    <mergeCell ref="P95:Q98"/>
    <mergeCell ref="R95:T98"/>
    <mergeCell ref="AA99:AC99"/>
    <mergeCell ref="AI78:AL78"/>
    <mergeCell ref="AG79:AH79"/>
    <mergeCell ref="AI79:AL79"/>
    <mergeCell ref="AG60:AH61"/>
    <mergeCell ref="AI60:AL61"/>
    <mergeCell ref="AG62:AH63"/>
    <mergeCell ref="AI62:AL63"/>
    <mergeCell ref="AI73:AL73"/>
    <mergeCell ref="AG74:AH74"/>
    <mergeCell ref="AI74:AL74"/>
    <mergeCell ref="AI70:AL70"/>
    <mergeCell ref="AG71:AH71"/>
    <mergeCell ref="AI71:AL71"/>
    <mergeCell ref="AG72:AH72"/>
    <mergeCell ref="AI72:AL72"/>
    <mergeCell ref="AG77:AH77"/>
    <mergeCell ref="AI77:AL77"/>
    <mergeCell ref="AG75:AH76"/>
    <mergeCell ref="AI75:AL76"/>
    <mergeCell ref="AI64:AL64"/>
    <mergeCell ref="AG65:AH65"/>
    <mergeCell ref="AI65:AL65"/>
    <mergeCell ref="AG66:AH66"/>
    <mergeCell ref="AI66:AL66"/>
    <mergeCell ref="AG69:AH69"/>
    <mergeCell ref="AI69:AL69"/>
    <mergeCell ref="AG67:AH68"/>
    <mergeCell ref="AI67:AL68"/>
    <mergeCell ref="C79:AF79"/>
    <mergeCell ref="C80:AF80"/>
    <mergeCell ref="C86:AF86"/>
    <mergeCell ref="AG64:AH64"/>
    <mergeCell ref="AG70:AH70"/>
    <mergeCell ref="AG73:AH73"/>
    <mergeCell ref="AG78:AH78"/>
    <mergeCell ref="AG86:AH86"/>
    <mergeCell ref="C75:AF75"/>
    <mergeCell ref="C70:AF70"/>
    <mergeCell ref="C77:AF77"/>
    <mergeCell ref="C78:AF78"/>
    <mergeCell ref="C71:AF71"/>
    <mergeCell ref="C72:AF72"/>
    <mergeCell ref="C73:AF73"/>
    <mergeCell ref="C74:AF74"/>
    <mergeCell ref="F21:AI21"/>
    <mergeCell ref="AG55:AH57"/>
    <mergeCell ref="AG58:AH58"/>
    <mergeCell ref="AG59:AH59"/>
    <mergeCell ref="C59:AF59"/>
    <mergeCell ref="C39:N39"/>
    <mergeCell ref="O39:AK39"/>
    <mergeCell ref="N45:V47"/>
    <mergeCell ref="C45:M47"/>
    <mergeCell ref="L41:AK41"/>
    <mergeCell ref="C61:AF61"/>
    <mergeCell ref="C48:M48"/>
    <mergeCell ref="C51:AL51"/>
    <mergeCell ref="C52:AL52"/>
    <mergeCell ref="C55:AF57"/>
    <mergeCell ref="C58:AF58"/>
    <mergeCell ref="AI55:AL57"/>
    <mergeCell ref="C49:M49"/>
    <mergeCell ref="AI58:AL58"/>
    <mergeCell ref="C289:O289"/>
    <mergeCell ref="AC289:AL289"/>
    <mergeCell ref="C288:O288"/>
    <mergeCell ref="V286:AC286"/>
    <mergeCell ref="AC288:AL288"/>
    <mergeCell ref="C62:AF62"/>
    <mergeCell ref="C63:AF63"/>
    <mergeCell ref="C64:AF64"/>
    <mergeCell ref="C65:AF65"/>
    <mergeCell ref="C76:AF76"/>
    <mergeCell ref="AI59:AL59"/>
    <mergeCell ref="AJ154:AL155"/>
    <mergeCell ref="C66:AF66"/>
    <mergeCell ref="C88:AL90"/>
    <mergeCell ref="C67:AF67"/>
    <mergeCell ref="B1:AN1"/>
    <mergeCell ref="B2:AN2"/>
    <mergeCell ref="O20:Z20"/>
    <mergeCell ref="K17:AD17"/>
    <mergeCell ref="C60:AF60"/>
    <mergeCell ref="F22:AI22"/>
    <mergeCell ref="N49:V49"/>
    <mergeCell ref="N48:V48"/>
    <mergeCell ref="AG154:AI155"/>
    <mergeCell ref="S23:V23"/>
    <mergeCell ref="C26:U26"/>
    <mergeCell ref="C40:AK40"/>
    <mergeCell ref="C41:K41"/>
    <mergeCell ref="C68:AF68"/>
    <mergeCell ref="C69:AF69"/>
  </mergeCells>
  <hyperlinks>
    <hyperlink ref="B2:AN2" location="Указания!A1" display="Перейти к Указаниям по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3" manualBreakCount="3">
    <brk id="50" min="2" max="37" man="1"/>
    <brk id="90" min="2" max="37" man="1"/>
    <brk id="188" min="2" max="3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267"/>
  <sheetViews>
    <sheetView zoomScalePageLayoutView="0" workbookViewId="0" topLeftCell="A1">
      <pane ySplit="2" topLeftCell="A3" activePane="bottomLeft" state="frozen"/>
      <selection pane="topLeft" activeCell="W35" sqref="W35:AK35"/>
      <selection pane="bottomLeft" activeCell="A1" sqref="A1"/>
    </sheetView>
  </sheetViews>
  <sheetFormatPr defaultColWidth="2.75390625" defaultRowHeight="12.75"/>
  <cols>
    <col min="1" max="2" width="2.75390625" style="44" customWidth="1"/>
    <col min="3" max="3" width="99.625" style="44" customWidth="1"/>
    <col min="4" max="16384" width="2.75390625" style="44" customWidth="1"/>
  </cols>
  <sheetData>
    <row r="1" spans="2:9" ht="15" customHeight="1">
      <c r="B1" s="233" t="s">
        <v>144</v>
      </c>
      <c r="C1" s="233"/>
      <c r="D1" s="233"/>
      <c r="E1" s="61"/>
      <c r="F1" s="61"/>
      <c r="G1" s="61"/>
      <c r="H1" s="61"/>
      <c r="I1" s="61"/>
    </row>
    <row r="2" spans="2:9" ht="15" customHeight="1" thickBot="1">
      <c r="B2" s="234" t="s">
        <v>264</v>
      </c>
      <c r="C2" s="234"/>
      <c r="D2" s="62"/>
      <c r="E2" s="62"/>
      <c r="F2" s="62"/>
      <c r="G2" s="62"/>
      <c r="H2" s="62"/>
      <c r="I2" s="62"/>
    </row>
    <row r="3" spans="2:4" ht="10.5">
      <c r="B3" s="50"/>
      <c r="C3" s="51"/>
      <c r="D3" s="52"/>
    </row>
    <row r="4" spans="2:4" ht="12" customHeight="1">
      <c r="B4" s="53"/>
      <c r="C4" s="54" t="s">
        <v>258</v>
      </c>
      <c r="D4" s="55"/>
    </row>
    <row r="5" spans="2:4" ht="9.75" customHeight="1">
      <c r="B5" s="53"/>
      <c r="C5" s="84" t="s">
        <v>300</v>
      </c>
      <c r="D5" s="55"/>
    </row>
    <row r="6" spans="2:4" ht="9.75" customHeight="1">
      <c r="B6" s="53"/>
      <c r="C6" s="84" t="s">
        <v>301</v>
      </c>
      <c r="D6" s="55"/>
    </row>
    <row r="7" spans="2:4" ht="9.75" customHeight="1">
      <c r="B7" s="53"/>
      <c r="C7" s="84" t="s">
        <v>302</v>
      </c>
      <c r="D7" s="55"/>
    </row>
    <row r="8" spans="2:4" ht="9.75" customHeight="1">
      <c r="B8" s="53"/>
      <c r="C8" s="84"/>
      <c r="D8" s="55"/>
    </row>
    <row r="9" spans="2:4" ht="10.5">
      <c r="B9" s="53"/>
      <c r="C9" s="84"/>
      <c r="D9" s="55"/>
    </row>
    <row r="10" spans="2:4" ht="10.5">
      <c r="B10" s="53"/>
      <c r="C10" s="85" t="s">
        <v>261</v>
      </c>
      <c r="D10" s="55"/>
    </row>
    <row r="11" spans="2:4" ht="21">
      <c r="B11" s="53"/>
      <c r="C11" s="85" t="s">
        <v>126</v>
      </c>
      <c r="D11" s="55"/>
    </row>
    <row r="12" spans="2:4" ht="10.5">
      <c r="B12" s="53"/>
      <c r="C12" s="85"/>
      <c r="D12" s="55"/>
    </row>
    <row r="13" spans="2:4" ht="10.5">
      <c r="B13" s="53"/>
      <c r="C13" s="97" t="s">
        <v>292</v>
      </c>
      <c r="D13" s="55"/>
    </row>
    <row r="14" spans="2:4" ht="10.5">
      <c r="B14" s="53"/>
      <c r="C14" s="97" t="s">
        <v>293</v>
      </c>
      <c r="D14" s="55"/>
    </row>
    <row r="15" spans="2:4" ht="10.5">
      <c r="B15" s="53"/>
      <c r="C15" s="85"/>
      <c r="D15" s="55"/>
    </row>
    <row r="16" spans="2:4" ht="52.5">
      <c r="B16" s="53"/>
      <c r="C16" s="86" t="s">
        <v>127</v>
      </c>
      <c r="D16" s="55"/>
    </row>
    <row r="17" spans="2:4" ht="21">
      <c r="B17" s="53"/>
      <c r="C17" s="86" t="s">
        <v>128</v>
      </c>
      <c r="D17" s="55"/>
    </row>
    <row r="18" spans="2:4" ht="21">
      <c r="B18" s="53"/>
      <c r="C18" s="86" t="s">
        <v>129</v>
      </c>
      <c r="D18" s="55"/>
    </row>
    <row r="19" spans="2:4" ht="21">
      <c r="B19" s="53"/>
      <c r="C19" s="54" t="s">
        <v>130</v>
      </c>
      <c r="D19" s="55"/>
    </row>
    <row r="20" spans="2:4" ht="10.5">
      <c r="B20" s="53"/>
      <c r="C20" s="85"/>
      <c r="D20" s="55"/>
    </row>
    <row r="21" spans="2:4" ht="10.5">
      <c r="B21" s="53"/>
      <c r="C21" s="97" t="s">
        <v>294</v>
      </c>
      <c r="D21" s="55"/>
    </row>
    <row r="22" spans="2:4" ht="10.5">
      <c r="B22" s="53"/>
      <c r="C22" s="97" t="s">
        <v>295</v>
      </c>
      <c r="D22" s="55"/>
    </row>
    <row r="23" spans="2:4" ht="10.5">
      <c r="B23" s="53"/>
      <c r="C23" s="85"/>
      <c r="D23" s="55"/>
    </row>
    <row r="24" spans="2:4" ht="42">
      <c r="B24" s="53"/>
      <c r="C24" s="86" t="s">
        <v>131</v>
      </c>
      <c r="D24" s="55"/>
    </row>
    <row r="25" spans="2:4" ht="21">
      <c r="B25" s="53"/>
      <c r="C25" s="54" t="s">
        <v>132</v>
      </c>
      <c r="D25" s="55"/>
    </row>
    <row r="26" spans="2:4" ht="42">
      <c r="B26" s="53"/>
      <c r="C26" s="86" t="s">
        <v>133</v>
      </c>
      <c r="D26" s="55"/>
    </row>
    <row r="27" spans="2:4" ht="21">
      <c r="B27" s="53"/>
      <c r="C27" s="54" t="s">
        <v>134</v>
      </c>
      <c r="D27" s="55"/>
    </row>
    <row r="28" spans="2:4" ht="21">
      <c r="B28" s="53"/>
      <c r="C28" s="54" t="s">
        <v>135</v>
      </c>
      <c r="D28" s="55"/>
    </row>
    <row r="29" spans="2:4" ht="21">
      <c r="B29" s="53"/>
      <c r="C29" s="54" t="s">
        <v>136</v>
      </c>
      <c r="D29" s="55"/>
    </row>
    <row r="30" spans="2:4" ht="21">
      <c r="B30" s="53"/>
      <c r="C30" s="86" t="s">
        <v>137</v>
      </c>
      <c r="D30" s="55"/>
    </row>
    <row r="31" spans="2:4" ht="31.5">
      <c r="B31" s="53"/>
      <c r="C31" s="86" t="s">
        <v>138</v>
      </c>
      <c r="D31" s="55"/>
    </row>
    <row r="32" spans="2:4" ht="31.5">
      <c r="B32" s="53"/>
      <c r="C32" s="86" t="s">
        <v>139</v>
      </c>
      <c r="D32" s="55"/>
    </row>
    <row r="33" spans="2:4" ht="31.5">
      <c r="B33" s="53"/>
      <c r="C33" s="86" t="s">
        <v>140</v>
      </c>
      <c r="D33" s="55"/>
    </row>
    <row r="34" spans="2:4" ht="21">
      <c r="B34" s="53"/>
      <c r="C34" s="54" t="s">
        <v>141</v>
      </c>
      <c r="D34" s="55"/>
    </row>
    <row r="35" spans="2:4" ht="31.5">
      <c r="B35" s="53"/>
      <c r="C35" s="86" t="s">
        <v>142</v>
      </c>
      <c r="D35" s="55"/>
    </row>
    <row r="36" spans="2:4" ht="21">
      <c r="B36" s="53"/>
      <c r="C36" s="54" t="s">
        <v>158</v>
      </c>
      <c r="D36" s="55"/>
    </row>
    <row r="37" spans="2:4" ht="21">
      <c r="B37" s="53"/>
      <c r="C37" s="54" t="s">
        <v>159</v>
      </c>
      <c r="D37" s="55"/>
    </row>
    <row r="38" spans="2:4" ht="10.5">
      <c r="B38" s="53"/>
      <c r="C38" s="85"/>
      <c r="D38" s="55"/>
    </row>
    <row r="39" spans="2:4" ht="10.5">
      <c r="B39" s="53"/>
      <c r="C39" s="97" t="s">
        <v>296</v>
      </c>
      <c r="D39" s="55"/>
    </row>
    <row r="40" spans="2:4" ht="10.5">
      <c r="B40" s="53"/>
      <c r="C40" s="97" t="s">
        <v>297</v>
      </c>
      <c r="D40" s="55"/>
    </row>
    <row r="41" spans="2:4" ht="10.5">
      <c r="B41" s="53"/>
      <c r="C41" s="85"/>
      <c r="D41" s="55"/>
    </row>
    <row r="42" spans="2:4" ht="21">
      <c r="B42" s="53"/>
      <c r="C42" s="54" t="s">
        <v>160</v>
      </c>
      <c r="D42" s="55"/>
    </row>
    <row r="43" spans="2:4" ht="21">
      <c r="B43" s="53"/>
      <c r="C43" s="54" t="s">
        <v>161</v>
      </c>
      <c r="D43" s="55"/>
    </row>
    <row r="44" spans="2:4" ht="63">
      <c r="B44" s="53"/>
      <c r="C44" s="86" t="s">
        <v>162</v>
      </c>
      <c r="D44" s="55"/>
    </row>
    <row r="45" spans="2:4" ht="10.5">
      <c r="B45" s="53"/>
      <c r="C45" s="54" t="s">
        <v>163</v>
      </c>
      <c r="D45" s="55"/>
    </row>
    <row r="46" spans="2:4" ht="31.5">
      <c r="B46" s="53"/>
      <c r="C46" s="86" t="s">
        <v>164</v>
      </c>
      <c r="D46" s="55"/>
    </row>
    <row r="47" spans="2:4" ht="63">
      <c r="B47" s="53"/>
      <c r="C47" s="86" t="s">
        <v>165</v>
      </c>
      <c r="D47" s="55"/>
    </row>
    <row r="48" spans="2:4" ht="21">
      <c r="B48" s="53"/>
      <c r="C48" s="54" t="s">
        <v>166</v>
      </c>
      <c r="D48" s="55"/>
    </row>
    <row r="49" spans="2:4" ht="52.5">
      <c r="B49" s="53"/>
      <c r="C49" s="86" t="s">
        <v>167</v>
      </c>
      <c r="D49" s="55"/>
    </row>
    <row r="50" spans="2:4" ht="10.5">
      <c r="B50" s="53"/>
      <c r="C50" s="54" t="s">
        <v>168</v>
      </c>
      <c r="D50" s="55"/>
    </row>
    <row r="51" spans="2:4" ht="21">
      <c r="B51" s="53"/>
      <c r="C51" s="54" t="s">
        <v>169</v>
      </c>
      <c r="D51" s="55"/>
    </row>
    <row r="52" spans="2:4" ht="31.5">
      <c r="B52" s="53"/>
      <c r="C52" s="54" t="s">
        <v>170</v>
      </c>
      <c r="D52" s="55"/>
    </row>
    <row r="53" spans="2:4" ht="21">
      <c r="B53" s="53"/>
      <c r="C53" s="54" t="s">
        <v>171</v>
      </c>
      <c r="D53" s="55"/>
    </row>
    <row r="54" spans="2:4" ht="52.5">
      <c r="B54" s="53"/>
      <c r="C54" s="86" t="s">
        <v>172</v>
      </c>
      <c r="D54" s="55"/>
    </row>
    <row r="55" spans="2:4" ht="52.5">
      <c r="B55" s="53"/>
      <c r="C55" s="86" t="s">
        <v>173</v>
      </c>
      <c r="D55" s="55"/>
    </row>
    <row r="56" spans="2:4" ht="52.5">
      <c r="B56" s="53"/>
      <c r="C56" s="86" t="s">
        <v>174</v>
      </c>
      <c r="D56" s="55"/>
    </row>
    <row r="57" spans="2:4" ht="10.5">
      <c r="B57" s="53"/>
      <c r="C57" s="54" t="s">
        <v>175</v>
      </c>
      <c r="D57" s="55"/>
    </row>
    <row r="58" spans="2:4" ht="21">
      <c r="B58" s="53"/>
      <c r="C58" s="54" t="s">
        <v>176</v>
      </c>
      <c r="D58" s="55"/>
    </row>
    <row r="59" spans="2:4" ht="42">
      <c r="B59" s="53"/>
      <c r="C59" s="86" t="s">
        <v>177</v>
      </c>
      <c r="D59" s="55"/>
    </row>
    <row r="60" spans="2:4" ht="10.5">
      <c r="B60" s="53"/>
      <c r="C60" s="54" t="s">
        <v>178</v>
      </c>
      <c r="D60" s="55"/>
    </row>
    <row r="61" spans="2:4" ht="10.5">
      <c r="B61" s="53"/>
      <c r="C61" s="54" t="s">
        <v>179</v>
      </c>
      <c r="D61" s="55"/>
    </row>
    <row r="62" spans="2:4" ht="94.5">
      <c r="B62" s="53"/>
      <c r="C62" s="86" t="s">
        <v>180</v>
      </c>
      <c r="D62" s="55"/>
    </row>
    <row r="63" spans="2:4" ht="31.5">
      <c r="B63" s="53"/>
      <c r="C63" s="86" t="s">
        <v>181</v>
      </c>
      <c r="D63" s="55"/>
    </row>
    <row r="64" spans="2:4" ht="10.5">
      <c r="B64" s="53"/>
      <c r="C64" s="54" t="s">
        <v>182</v>
      </c>
      <c r="D64" s="55"/>
    </row>
    <row r="65" spans="2:4" ht="31.5">
      <c r="B65" s="53"/>
      <c r="C65" s="54" t="s">
        <v>183</v>
      </c>
      <c r="D65" s="55"/>
    </row>
    <row r="66" spans="2:4" ht="21">
      <c r="B66" s="53"/>
      <c r="C66" s="54" t="s">
        <v>184</v>
      </c>
      <c r="D66" s="55"/>
    </row>
    <row r="67" spans="2:4" ht="10.5">
      <c r="B67" s="53"/>
      <c r="C67" s="54" t="s">
        <v>185</v>
      </c>
      <c r="D67" s="55"/>
    </row>
    <row r="68" spans="2:4" ht="10.5">
      <c r="B68" s="53"/>
      <c r="C68" s="54" t="s">
        <v>186</v>
      </c>
      <c r="D68" s="55"/>
    </row>
    <row r="69" spans="2:4" ht="31.5">
      <c r="B69" s="53"/>
      <c r="C69" s="86" t="s">
        <v>187</v>
      </c>
      <c r="D69" s="55"/>
    </row>
    <row r="70" spans="2:4" ht="31.5">
      <c r="B70" s="53"/>
      <c r="C70" s="86" t="s">
        <v>188</v>
      </c>
      <c r="D70" s="55"/>
    </row>
    <row r="71" spans="2:4" ht="21">
      <c r="B71" s="53"/>
      <c r="C71" s="54" t="s">
        <v>189</v>
      </c>
      <c r="D71" s="55"/>
    </row>
    <row r="72" spans="2:4" ht="21">
      <c r="B72" s="53"/>
      <c r="C72" s="54" t="s">
        <v>190</v>
      </c>
      <c r="D72" s="55"/>
    </row>
    <row r="73" spans="2:4" ht="10.5">
      <c r="B73" s="53"/>
      <c r="C73" s="54" t="s">
        <v>191</v>
      </c>
      <c r="D73" s="55"/>
    </row>
    <row r="74" spans="2:4" ht="31.5">
      <c r="B74" s="53"/>
      <c r="C74" s="86" t="s">
        <v>192</v>
      </c>
      <c r="D74" s="55"/>
    </row>
    <row r="75" spans="2:4" ht="10.5">
      <c r="B75" s="53"/>
      <c r="C75" s="54" t="s">
        <v>193</v>
      </c>
      <c r="D75" s="55"/>
    </row>
    <row r="76" spans="2:4" ht="10.5">
      <c r="B76" s="53"/>
      <c r="C76" s="54" t="s">
        <v>194</v>
      </c>
      <c r="D76" s="55"/>
    </row>
    <row r="77" spans="2:4" ht="10.5">
      <c r="B77" s="53"/>
      <c r="C77" s="54" t="s">
        <v>195</v>
      </c>
      <c r="D77" s="55"/>
    </row>
    <row r="78" spans="2:4" ht="42">
      <c r="B78" s="53"/>
      <c r="C78" s="86" t="s">
        <v>196</v>
      </c>
      <c r="D78" s="55"/>
    </row>
    <row r="79" spans="2:4" ht="21">
      <c r="B79" s="53"/>
      <c r="C79" s="54" t="s">
        <v>197</v>
      </c>
      <c r="D79" s="55"/>
    </row>
    <row r="80" spans="2:4" ht="21">
      <c r="B80" s="53"/>
      <c r="C80" s="54" t="s">
        <v>198</v>
      </c>
      <c r="D80" s="55"/>
    </row>
    <row r="81" spans="2:4" ht="10.5">
      <c r="B81" s="53"/>
      <c r="C81" s="54"/>
      <c r="D81" s="55"/>
    </row>
    <row r="82" spans="2:4" ht="10.5">
      <c r="B82" s="53"/>
      <c r="C82" s="97" t="s">
        <v>298</v>
      </c>
      <c r="D82" s="55"/>
    </row>
    <row r="83" spans="2:4" ht="10.5">
      <c r="B83" s="53"/>
      <c r="C83" s="97" t="s">
        <v>199</v>
      </c>
      <c r="D83" s="55"/>
    </row>
    <row r="84" spans="2:4" ht="10.5">
      <c r="B84" s="53"/>
      <c r="C84" s="54"/>
      <c r="D84" s="55"/>
    </row>
    <row r="85" spans="2:4" ht="94.5">
      <c r="B85" s="53"/>
      <c r="C85" s="86" t="s">
        <v>200</v>
      </c>
      <c r="D85" s="55"/>
    </row>
    <row r="86" spans="2:4" ht="73.5">
      <c r="B86" s="53"/>
      <c r="C86" s="86" t="s">
        <v>147</v>
      </c>
      <c r="D86" s="55"/>
    </row>
    <row r="87" spans="2:4" ht="10.5">
      <c r="B87" s="53"/>
      <c r="C87" s="86" t="s">
        <v>148</v>
      </c>
      <c r="D87" s="55"/>
    </row>
    <row r="88" spans="2:4" ht="21">
      <c r="B88" s="53"/>
      <c r="C88" s="54" t="s">
        <v>201</v>
      </c>
      <c r="D88" s="55"/>
    </row>
    <row r="89" spans="2:4" ht="10.5">
      <c r="B89" s="53"/>
      <c r="C89" s="54"/>
      <c r="D89" s="55"/>
    </row>
    <row r="90" spans="2:4" ht="12">
      <c r="B90" s="53"/>
      <c r="C90" s="85" t="s">
        <v>202</v>
      </c>
      <c r="D90" s="55"/>
    </row>
    <row r="91" spans="2:4" ht="10.5">
      <c r="B91" s="53"/>
      <c r="C91" s="54"/>
      <c r="D91" s="55"/>
    </row>
    <row r="92" spans="2:4" ht="42">
      <c r="B92" s="53"/>
      <c r="C92" s="86" t="s">
        <v>203</v>
      </c>
      <c r="D92" s="55"/>
    </row>
    <row r="93" spans="2:4" ht="10.5">
      <c r="B93" s="53"/>
      <c r="C93" s="54" t="s">
        <v>204</v>
      </c>
      <c r="D93" s="55"/>
    </row>
    <row r="94" spans="2:4" ht="10.5">
      <c r="B94" s="53"/>
      <c r="C94" s="54" t="s">
        <v>205</v>
      </c>
      <c r="D94" s="55"/>
    </row>
    <row r="95" spans="2:4" ht="10.5">
      <c r="B95" s="53"/>
      <c r="C95" s="54" t="s">
        <v>206</v>
      </c>
      <c r="D95" s="55"/>
    </row>
    <row r="96" spans="2:4" ht="21">
      <c r="B96" s="53"/>
      <c r="C96" s="54" t="s">
        <v>207</v>
      </c>
      <c r="D96" s="55"/>
    </row>
    <row r="97" spans="2:4" ht="10.5">
      <c r="B97" s="53"/>
      <c r="C97" s="54"/>
      <c r="D97" s="55"/>
    </row>
    <row r="98" spans="2:4" ht="12">
      <c r="B98" s="53"/>
      <c r="C98" s="85" t="s">
        <v>208</v>
      </c>
      <c r="D98" s="55"/>
    </row>
    <row r="99" spans="2:4" ht="10.5">
      <c r="B99" s="53"/>
      <c r="C99" s="54"/>
      <c r="D99" s="55"/>
    </row>
    <row r="100" spans="2:4" ht="42">
      <c r="B100" s="53"/>
      <c r="C100" s="86" t="s">
        <v>209</v>
      </c>
      <c r="D100" s="55"/>
    </row>
    <row r="101" spans="2:4" ht="10.5">
      <c r="B101" s="53"/>
      <c r="C101" s="54" t="s">
        <v>210</v>
      </c>
      <c r="D101" s="55"/>
    </row>
    <row r="102" spans="2:4" ht="10.5">
      <c r="B102" s="53"/>
      <c r="C102" s="54" t="s">
        <v>205</v>
      </c>
      <c r="D102" s="55"/>
    </row>
    <row r="103" spans="2:4" ht="10.5">
      <c r="B103" s="53"/>
      <c r="C103" s="54" t="s">
        <v>206</v>
      </c>
      <c r="D103" s="55"/>
    </row>
    <row r="104" spans="2:4" ht="52.5">
      <c r="B104" s="53"/>
      <c r="C104" s="86" t="s">
        <v>211</v>
      </c>
      <c r="D104" s="55"/>
    </row>
    <row r="105" spans="2:4" ht="10.5">
      <c r="B105" s="53"/>
      <c r="C105" s="54"/>
      <c r="D105" s="55"/>
    </row>
    <row r="106" spans="2:4" ht="10.5">
      <c r="B106" s="53"/>
      <c r="C106" s="85" t="s">
        <v>212</v>
      </c>
      <c r="D106" s="55"/>
    </row>
    <row r="107" spans="2:4" ht="10.5">
      <c r="B107" s="53"/>
      <c r="C107" s="54"/>
      <c r="D107" s="55"/>
    </row>
    <row r="108" spans="2:4" ht="21">
      <c r="B108" s="53"/>
      <c r="C108" s="54" t="s">
        <v>213</v>
      </c>
      <c r="D108" s="55"/>
    </row>
    <row r="109" spans="2:4" ht="10.5">
      <c r="B109" s="53"/>
      <c r="C109" s="54" t="s">
        <v>214</v>
      </c>
      <c r="D109" s="55"/>
    </row>
    <row r="110" spans="2:4" ht="10.5">
      <c r="B110" s="53"/>
      <c r="C110" s="54" t="s">
        <v>215</v>
      </c>
      <c r="D110" s="55"/>
    </row>
    <row r="111" spans="2:4" ht="52.5">
      <c r="B111" s="53"/>
      <c r="C111" s="86" t="s">
        <v>216</v>
      </c>
      <c r="D111" s="55"/>
    </row>
    <row r="112" spans="2:4" ht="52.5">
      <c r="B112" s="53"/>
      <c r="C112" s="86" t="s">
        <v>217</v>
      </c>
      <c r="D112" s="55"/>
    </row>
    <row r="113" spans="2:4" ht="10.5">
      <c r="B113" s="53"/>
      <c r="C113" s="54"/>
      <c r="D113" s="55"/>
    </row>
    <row r="114" spans="2:4" ht="10.5">
      <c r="B114" s="53"/>
      <c r="C114" s="85" t="s">
        <v>218</v>
      </c>
      <c r="D114" s="55"/>
    </row>
    <row r="115" spans="2:4" ht="10.5">
      <c r="B115" s="53"/>
      <c r="C115" s="54"/>
      <c r="D115" s="55"/>
    </row>
    <row r="116" spans="2:4" ht="42">
      <c r="B116" s="53"/>
      <c r="C116" s="86" t="s">
        <v>219</v>
      </c>
      <c r="D116" s="55"/>
    </row>
    <row r="117" spans="2:4" ht="21">
      <c r="B117" s="53"/>
      <c r="C117" s="54" t="s">
        <v>220</v>
      </c>
      <c r="D117" s="55"/>
    </row>
    <row r="118" spans="2:4" ht="10.5">
      <c r="B118" s="53"/>
      <c r="C118" s="54" t="s">
        <v>221</v>
      </c>
      <c r="D118" s="55"/>
    </row>
    <row r="119" spans="2:4" ht="42">
      <c r="B119" s="53"/>
      <c r="C119" s="86" t="s">
        <v>222</v>
      </c>
      <c r="D119" s="55"/>
    </row>
    <row r="120" spans="2:4" ht="21">
      <c r="B120" s="53"/>
      <c r="C120" s="54" t="s">
        <v>223</v>
      </c>
      <c r="D120" s="55"/>
    </row>
    <row r="121" spans="2:4" ht="10.5">
      <c r="B121" s="53"/>
      <c r="C121" s="54"/>
      <c r="D121" s="55"/>
    </row>
    <row r="122" spans="2:4" ht="12">
      <c r="B122" s="53"/>
      <c r="C122" s="85" t="s">
        <v>224</v>
      </c>
      <c r="D122" s="55"/>
    </row>
    <row r="123" spans="2:4" ht="10.5">
      <c r="B123" s="53"/>
      <c r="C123" s="54"/>
      <c r="D123" s="55"/>
    </row>
    <row r="124" spans="2:4" ht="10.5">
      <c r="B124" s="53"/>
      <c r="C124" s="54" t="s">
        <v>225</v>
      </c>
      <c r="D124" s="55"/>
    </row>
    <row r="125" spans="2:4" ht="10.5">
      <c r="B125" s="53"/>
      <c r="C125" s="54" t="s">
        <v>226</v>
      </c>
      <c r="D125" s="55"/>
    </row>
    <row r="126" spans="2:4" ht="10.5">
      <c r="B126" s="53"/>
      <c r="C126" s="54" t="s">
        <v>227</v>
      </c>
      <c r="D126" s="55"/>
    </row>
    <row r="127" spans="2:4" ht="10.5">
      <c r="B127" s="53"/>
      <c r="C127" s="54" t="s">
        <v>228</v>
      </c>
      <c r="D127" s="55"/>
    </row>
    <row r="128" spans="2:4" ht="10.5">
      <c r="B128" s="53"/>
      <c r="C128" s="54" t="s">
        <v>229</v>
      </c>
      <c r="D128" s="55"/>
    </row>
    <row r="129" spans="2:4" ht="10.5">
      <c r="B129" s="53"/>
      <c r="C129" s="54"/>
      <c r="D129" s="55"/>
    </row>
    <row r="130" spans="2:4" ht="12">
      <c r="B130" s="53"/>
      <c r="C130" s="85" t="s">
        <v>234</v>
      </c>
      <c r="D130" s="55"/>
    </row>
    <row r="131" spans="2:4" ht="10.5">
      <c r="B131" s="53"/>
      <c r="C131" s="54"/>
      <c r="D131" s="55"/>
    </row>
    <row r="132" spans="2:4" ht="10.5">
      <c r="B132" s="53"/>
      <c r="C132" s="54" t="s">
        <v>230</v>
      </c>
      <c r="D132" s="55"/>
    </row>
    <row r="133" spans="2:4" ht="10.5">
      <c r="B133" s="53"/>
      <c r="C133" s="54" t="s">
        <v>231</v>
      </c>
      <c r="D133" s="55"/>
    </row>
    <row r="134" spans="2:4" ht="10.5">
      <c r="B134" s="53"/>
      <c r="C134" s="54" t="s">
        <v>232</v>
      </c>
      <c r="D134" s="55"/>
    </row>
    <row r="135" spans="2:4" ht="10.5">
      <c r="B135" s="53"/>
      <c r="C135" s="54" t="s">
        <v>228</v>
      </c>
      <c r="D135" s="55"/>
    </row>
    <row r="136" spans="2:4" ht="10.5">
      <c r="B136" s="53"/>
      <c r="C136" s="54" t="s">
        <v>233</v>
      </c>
      <c r="D136" s="55"/>
    </row>
    <row r="137" spans="2:4" ht="10.5">
      <c r="B137" s="53"/>
      <c r="C137" s="54"/>
      <c r="D137" s="55"/>
    </row>
    <row r="138" spans="2:4" ht="12">
      <c r="B138" s="53"/>
      <c r="C138" s="85" t="s">
        <v>239</v>
      </c>
      <c r="D138" s="55"/>
    </row>
    <row r="139" spans="2:4" ht="10.5">
      <c r="B139" s="53"/>
      <c r="C139" s="54"/>
      <c r="D139" s="55"/>
    </row>
    <row r="140" spans="2:4" ht="10.5">
      <c r="B140" s="53"/>
      <c r="C140" s="54" t="s">
        <v>235</v>
      </c>
      <c r="D140" s="55"/>
    </row>
    <row r="141" spans="2:4" ht="10.5">
      <c r="B141" s="53"/>
      <c r="C141" s="54" t="s">
        <v>236</v>
      </c>
      <c r="D141" s="55"/>
    </row>
    <row r="142" spans="2:4" ht="10.5">
      <c r="B142" s="53"/>
      <c r="C142" s="54" t="s">
        <v>237</v>
      </c>
      <c r="D142" s="55"/>
    </row>
    <row r="143" spans="2:4" ht="10.5">
      <c r="B143" s="53"/>
      <c r="C143" s="54" t="s">
        <v>228</v>
      </c>
      <c r="D143" s="55"/>
    </row>
    <row r="144" spans="2:4" ht="10.5">
      <c r="B144" s="53"/>
      <c r="C144" s="54" t="s">
        <v>238</v>
      </c>
      <c r="D144" s="55"/>
    </row>
    <row r="145" spans="2:4" ht="10.5">
      <c r="B145" s="53"/>
      <c r="C145" s="54"/>
      <c r="D145" s="55"/>
    </row>
    <row r="146" spans="2:4" ht="12">
      <c r="B146" s="53"/>
      <c r="C146" s="85" t="s">
        <v>244</v>
      </c>
      <c r="D146" s="55"/>
    </row>
    <row r="147" spans="2:4" ht="10.5">
      <c r="B147" s="53"/>
      <c r="C147" s="54"/>
      <c r="D147" s="55"/>
    </row>
    <row r="148" spans="2:4" ht="10.5">
      <c r="B148" s="53"/>
      <c r="C148" s="54" t="s">
        <v>240</v>
      </c>
      <c r="D148" s="55"/>
    </row>
    <row r="149" spans="2:4" ht="10.5">
      <c r="B149" s="53"/>
      <c r="C149" s="54" t="s">
        <v>241</v>
      </c>
      <c r="D149" s="55"/>
    </row>
    <row r="150" spans="2:4" ht="10.5">
      <c r="B150" s="53"/>
      <c r="C150" s="54" t="s">
        <v>242</v>
      </c>
      <c r="D150" s="55"/>
    </row>
    <row r="151" spans="2:4" ht="10.5">
      <c r="B151" s="53"/>
      <c r="C151" s="54" t="s">
        <v>228</v>
      </c>
      <c r="D151" s="55"/>
    </row>
    <row r="152" spans="2:4" ht="31.5">
      <c r="B152" s="53"/>
      <c r="C152" s="54" t="s">
        <v>149</v>
      </c>
      <c r="D152" s="55"/>
    </row>
    <row r="153" spans="2:4" ht="94.5">
      <c r="B153" s="53"/>
      <c r="C153" s="86" t="s">
        <v>150</v>
      </c>
      <c r="D153" s="55"/>
    </row>
    <row r="154" spans="2:4" ht="10.5">
      <c r="B154" s="53"/>
      <c r="C154" s="54" t="s">
        <v>151</v>
      </c>
      <c r="D154" s="55"/>
    </row>
    <row r="155" spans="2:4" ht="21">
      <c r="B155" s="53"/>
      <c r="C155" s="54" t="s">
        <v>152</v>
      </c>
      <c r="D155" s="55"/>
    </row>
    <row r="156" spans="2:4" ht="10.5">
      <c r="B156" s="53"/>
      <c r="C156" s="54"/>
      <c r="D156" s="55"/>
    </row>
    <row r="157" spans="2:4" ht="12">
      <c r="B157" s="53"/>
      <c r="C157" s="85" t="s">
        <v>153</v>
      </c>
      <c r="D157" s="55"/>
    </row>
    <row r="158" spans="2:4" ht="10.5">
      <c r="B158" s="53"/>
      <c r="C158" s="54"/>
      <c r="D158" s="55"/>
    </row>
    <row r="159" spans="2:4" ht="10.5">
      <c r="B159" s="53"/>
      <c r="C159" s="54" t="s">
        <v>154</v>
      </c>
      <c r="D159" s="55"/>
    </row>
    <row r="160" spans="2:4" ht="10.5">
      <c r="B160" s="53"/>
      <c r="C160" s="54" t="s">
        <v>155</v>
      </c>
      <c r="D160" s="55"/>
    </row>
    <row r="161" spans="2:4" ht="10.5">
      <c r="B161" s="53"/>
      <c r="C161" s="54" t="s">
        <v>156</v>
      </c>
      <c r="D161" s="55"/>
    </row>
    <row r="162" spans="2:4" ht="10.5">
      <c r="B162" s="53"/>
      <c r="C162" s="54" t="s">
        <v>157</v>
      </c>
      <c r="D162" s="55"/>
    </row>
    <row r="163" spans="2:4" ht="10.5">
      <c r="B163" s="53"/>
      <c r="C163" s="54" t="s">
        <v>243</v>
      </c>
      <c r="D163" s="55"/>
    </row>
    <row r="164" spans="2:4" ht="10.5">
      <c r="B164" s="53"/>
      <c r="C164" s="54"/>
      <c r="D164" s="55"/>
    </row>
    <row r="165" spans="2:4" ht="12">
      <c r="B165" s="53"/>
      <c r="C165" s="85" t="s">
        <v>245</v>
      </c>
      <c r="D165" s="55"/>
    </row>
    <row r="166" spans="2:4" ht="10.5">
      <c r="B166" s="53"/>
      <c r="C166" s="54"/>
      <c r="D166" s="55"/>
    </row>
    <row r="167" spans="2:4" ht="10.5">
      <c r="B167" s="53"/>
      <c r="C167" s="54" t="s">
        <v>246</v>
      </c>
      <c r="D167" s="55"/>
    </row>
    <row r="168" spans="2:4" ht="10.5">
      <c r="B168" s="53"/>
      <c r="C168" s="54" t="s">
        <v>247</v>
      </c>
      <c r="D168" s="55"/>
    </row>
    <row r="169" spans="2:4" ht="10.5">
      <c r="B169" s="53"/>
      <c r="C169" s="54" t="s">
        <v>248</v>
      </c>
      <c r="D169" s="55"/>
    </row>
    <row r="170" spans="2:4" ht="10.5">
      <c r="B170" s="53"/>
      <c r="C170" s="54" t="s">
        <v>228</v>
      </c>
      <c r="D170" s="55"/>
    </row>
    <row r="171" spans="2:4" ht="42">
      <c r="B171" s="53"/>
      <c r="C171" s="86" t="s">
        <v>249</v>
      </c>
      <c r="D171" s="55"/>
    </row>
    <row r="172" spans="2:4" ht="63">
      <c r="B172" s="53"/>
      <c r="C172" s="86" t="s">
        <v>250</v>
      </c>
      <c r="D172" s="55"/>
    </row>
    <row r="173" spans="2:4" ht="10.5">
      <c r="B173" s="53"/>
      <c r="C173" s="86"/>
      <c r="D173" s="55"/>
    </row>
    <row r="174" spans="2:4" ht="10.5">
      <c r="B174" s="53"/>
      <c r="C174" s="85" t="s">
        <v>299</v>
      </c>
      <c r="D174" s="55"/>
    </row>
    <row r="175" spans="2:4" ht="10.5">
      <c r="B175" s="53"/>
      <c r="C175" s="54"/>
      <c r="D175" s="55"/>
    </row>
    <row r="176" spans="1:5" ht="11.25" thickBot="1">
      <c r="A176" s="45"/>
      <c r="B176" s="56"/>
      <c r="C176" s="57"/>
      <c r="D176" s="58"/>
      <c r="E176" s="45"/>
    </row>
    <row r="177" spans="1:5" ht="10.5">
      <c r="A177" s="45"/>
      <c r="B177" s="45"/>
      <c r="C177" s="46"/>
      <c r="D177" s="45"/>
      <c r="E177" s="45"/>
    </row>
    <row r="178" spans="1:5" ht="10.5">
      <c r="A178" s="45"/>
      <c r="B178" s="45"/>
      <c r="C178" s="46"/>
      <c r="D178" s="45"/>
      <c r="E178" s="45"/>
    </row>
    <row r="179" spans="1:5" ht="10.5">
      <c r="A179" s="45"/>
      <c r="B179" s="45"/>
      <c r="C179" s="46"/>
      <c r="D179" s="45"/>
      <c r="E179" s="45"/>
    </row>
    <row r="180" spans="1:5" ht="10.5">
      <c r="A180" s="45"/>
      <c r="B180" s="45"/>
      <c r="C180" s="45"/>
      <c r="D180" s="45"/>
      <c r="E180" s="45"/>
    </row>
    <row r="181" spans="1:5" ht="10.5">
      <c r="A181" s="45"/>
      <c r="B181" s="45"/>
      <c r="C181" s="48"/>
      <c r="D181" s="45"/>
      <c r="E181" s="45"/>
    </row>
    <row r="182" spans="1:5" ht="10.5">
      <c r="A182" s="45"/>
      <c r="B182" s="45"/>
      <c r="C182" s="46"/>
      <c r="D182" s="45"/>
      <c r="E182" s="45"/>
    </row>
    <row r="183" spans="1:5" ht="10.5">
      <c r="A183" s="45"/>
      <c r="B183" s="45"/>
      <c r="C183" s="46"/>
      <c r="D183" s="45"/>
      <c r="E183" s="45"/>
    </row>
    <row r="184" spans="1:5" ht="10.5">
      <c r="A184" s="45"/>
      <c r="B184" s="45"/>
      <c r="C184" s="46"/>
      <c r="D184" s="45"/>
      <c r="E184" s="45"/>
    </row>
    <row r="185" spans="1:5" ht="10.5">
      <c r="A185" s="45"/>
      <c r="B185" s="45"/>
      <c r="C185" s="46"/>
      <c r="D185" s="45"/>
      <c r="E185" s="45"/>
    </row>
    <row r="186" spans="1:5" ht="10.5">
      <c r="A186" s="45"/>
      <c r="B186" s="45"/>
      <c r="C186" s="47"/>
      <c r="D186" s="45"/>
      <c r="E186" s="45"/>
    </row>
    <row r="187" spans="1:5" ht="10.5">
      <c r="A187" s="45"/>
      <c r="B187" s="45"/>
      <c r="C187" s="47"/>
      <c r="D187" s="45"/>
      <c r="E187" s="45"/>
    </row>
    <row r="188" spans="1:5" ht="10.5">
      <c r="A188" s="45"/>
      <c r="B188" s="45"/>
      <c r="C188" s="47"/>
      <c r="D188" s="45"/>
      <c r="E188" s="45"/>
    </row>
    <row r="189" spans="1:5" ht="10.5">
      <c r="A189" s="45"/>
      <c r="B189" s="45"/>
      <c r="C189" s="47"/>
      <c r="D189" s="45"/>
      <c r="E189" s="45"/>
    </row>
    <row r="190" spans="1:5" ht="10.5">
      <c r="A190" s="45"/>
      <c r="B190" s="45"/>
      <c r="C190" s="47"/>
      <c r="D190" s="45"/>
      <c r="E190" s="45"/>
    </row>
    <row r="191" spans="1:5" ht="10.5">
      <c r="A191" s="45"/>
      <c r="B191" s="45"/>
      <c r="C191" s="46"/>
      <c r="D191" s="45"/>
      <c r="E191" s="45"/>
    </row>
    <row r="192" spans="1:5" ht="10.5">
      <c r="A192" s="45"/>
      <c r="B192" s="45"/>
      <c r="C192" s="46"/>
      <c r="D192" s="45"/>
      <c r="E192" s="45"/>
    </row>
    <row r="193" spans="1:5" ht="10.5">
      <c r="A193" s="45"/>
      <c r="B193" s="45"/>
      <c r="C193" s="46"/>
      <c r="D193" s="45"/>
      <c r="E193" s="45"/>
    </row>
    <row r="194" spans="1:5" ht="10.5">
      <c r="A194" s="45"/>
      <c r="B194" s="45"/>
      <c r="C194" s="46"/>
      <c r="D194" s="45"/>
      <c r="E194" s="45"/>
    </row>
    <row r="195" spans="1:5" ht="10.5">
      <c r="A195" s="45"/>
      <c r="B195" s="45"/>
      <c r="C195" s="46"/>
      <c r="D195" s="45"/>
      <c r="E195" s="45"/>
    </row>
    <row r="196" spans="1:5" ht="10.5">
      <c r="A196" s="45"/>
      <c r="B196" s="45"/>
      <c r="C196" s="46"/>
      <c r="D196" s="45"/>
      <c r="E196" s="45"/>
    </row>
    <row r="197" spans="1:5" ht="10.5">
      <c r="A197" s="45"/>
      <c r="B197" s="45"/>
      <c r="C197" s="46"/>
      <c r="D197" s="45"/>
      <c r="E197" s="45"/>
    </row>
    <row r="198" spans="1:5" ht="10.5">
      <c r="A198" s="45"/>
      <c r="B198" s="45"/>
      <c r="C198" s="46"/>
      <c r="D198" s="45"/>
      <c r="E198" s="45"/>
    </row>
    <row r="199" spans="1:5" ht="10.5">
      <c r="A199" s="45"/>
      <c r="B199" s="45"/>
      <c r="C199" s="46"/>
      <c r="D199" s="45"/>
      <c r="E199" s="45"/>
    </row>
    <row r="200" spans="1:5" ht="10.5">
      <c r="A200" s="45"/>
      <c r="B200" s="45"/>
      <c r="C200" s="45"/>
      <c r="D200" s="45"/>
      <c r="E200" s="45"/>
    </row>
    <row r="201" spans="1:5" ht="10.5">
      <c r="A201" s="45"/>
      <c r="B201" s="45"/>
      <c r="C201" s="48"/>
      <c r="D201" s="45"/>
      <c r="E201" s="45"/>
    </row>
    <row r="202" spans="1:5" ht="10.5">
      <c r="A202" s="45"/>
      <c r="B202" s="45"/>
      <c r="C202" s="46"/>
      <c r="D202" s="45"/>
      <c r="E202" s="45"/>
    </row>
    <row r="203" spans="1:5" ht="10.5">
      <c r="A203" s="45"/>
      <c r="B203" s="45"/>
      <c r="C203" s="46"/>
      <c r="D203" s="45"/>
      <c r="E203" s="45"/>
    </row>
    <row r="204" spans="1:5" ht="10.5">
      <c r="A204" s="45"/>
      <c r="B204" s="45"/>
      <c r="C204" s="46"/>
      <c r="D204" s="45"/>
      <c r="E204" s="45"/>
    </row>
    <row r="205" spans="1:5" ht="10.5">
      <c r="A205" s="45"/>
      <c r="B205" s="45"/>
      <c r="C205" s="46"/>
      <c r="D205" s="45"/>
      <c r="E205" s="45"/>
    </row>
    <row r="206" spans="1:5" ht="10.5">
      <c r="A206" s="45"/>
      <c r="B206" s="45"/>
      <c r="C206" s="47"/>
      <c r="D206" s="45"/>
      <c r="E206" s="45"/>
    </row>
    <row r="207" spans="1:5" ht="10.5">
      <c r="A207" s="45"/>
      <c r="B207" s="45"/>
      <c r="C207" s="47"/>
      <c r="D207" s="45"/>
      <c r="E207" s="45"/>
    </row>
    <row r="208" spans="1:5" ht="10.5">
      <c r="A208" s="45"/>
      <c r="B208" s="45"/>
      <c r="C208" s="46"/>
      <c r="D208" s="45"/>
      <c r="E208" s="45"/>
    </row>
    <row r="209" spans="1:5" ht="10.5">
      <c r="A209" s="45"/>
      <c r="B209" s="45"/>
      <c r="C209" s="46"/>
      <c r="D209" s="45"/>
      <c r="E209" s="45"/>
    </row>
    <row r="210" spans="1:5" ht="10.5">
      <c r="A210" s="45"/>
      <c r="B210" s="45"/>
      <c r="C210" s="48"/>
      <c r="D210" s="45"/>
      <c r="E210" s="45"/>
    </row>
    <row r="211" spans="1:5" ht="10.5">
      <c r="A211" s="45"/>
      <c r="B211" s="45"/>
      <c r="C211" s="48"/>
      <c r="D211" s="45"/>
      <c r="E211" s="45"/>
    </row>
    <row r="212" spans="1:5" ht="10.5">
      <c r="A212" s="45"/>
      <c r="B212" s="45"/>
      <c r="C212" s="46"/>
      <c r="D212" s="45"/>
      <c r="E212" s="45"/>
    </row>
    <row r="213" spans="1:5" ht="10.5">
      <c r="A213" s="45"/>
      <c r="B213" s="45"/>
      <c r="C213" s="46"/>
      <c r="D213" s="45"/>
      <c r="E213" s="45"/>
    </row>
    <row r="214" spans="1:5" ht="10.5">
      <c r="A214" s="45"/>
      <c r="B214" s="45"/>
      <c r="C214" s="46"/>
      <c r="D214" s="45"/>
      <c r="E214" s="45"/>
    </row>
    <row r="215" spans="1:5" ht="10.5">
      <c r="A215" s="45"/>
      <c r="B215" s="45"/>
      <c r="C215" s="46"/>
      <c r="D215" s="45"/>
      <c r="E215" s="45"/>
    </row>
    <row r="216" spans="1:5" ht="10.5">
      <c r="A216" s="45"/>
      <c r="B216" s="45"/>
      <c r="C216" s="46"/>
      <c r="D216" s="45"/>
      <c r="E216" s="45"/>
    </row>
    <row r="217" spans="1:5" ht="10.5">
      <c r="A217" s="45"/>
      <c r="B217" s="45"/>
      <c r="C217" s="46"/>
      <c r="D217" s="45"/>
      <c r="E217" s="45"/>
    </row>
    <row r="218" spans="1:5" ht="10.5">
      <c r="A218" s="45"/>
      <c r="B218" s="45"/>
      <c r="C218" s="46"/>
      <c r="D218" s="45"/>
      <c r="E218" s="45"/>
    </row>
    <row r="219" spans="1:5" ht="10.5">
      <c r="A219" s="45"/>
      <c r="B219" s="45"/>
      <c r="C219" s="46"/>
      <c r="D219" s="45"/>
      <c r="E219" s="45"/>
    </row>
    <row r="220" spans="1:5" ht="10.5">
      <c r="A220" s="45"/>
      <c r="B220" s="45"/>
      <c r="C220" s="46"/>
      <c r="D220" s="45"/>
      <c r="E220" s="45"/>
    </row>
    <row r="221" spans="1:5" ht="10.5">
      <c r="A221" s="45"/>
      <c r="B221" s="45"/>
      <c r="C221" s="46"/>
      <c r="D221" s="45"/>
      <c r="E221" s="45"/>
    </row>
    <row r="222" spans="1:5" ht="10.5">
      <c r="A222" s="45"/>
      <c r="B222" s="45"/>
      <c r="C222" s="46"/>
      <c r="D222" s="45"/>
      <c r="E222" s="45"/>
    </row>
    <row r="223" spans="1:5" ht="10.5">
      <c r="A223" s="45"/>
      <c r="B223" s="45"/>
      <c r="C223" s="46"/>
      <c r="D223" s="45"/>
      <c r="E223" s="45"/>
    </row>
    <row r="224" spans="1:5" ht="10.5">
      <c r="A224" s="45"/>
      <c r="B224" s="45"/>
      <c r="C224" s="46"/>
      <c r="D224" s="45"/>
      <c r="E224" s="45"/>
    </row>
    <row r="225" spans="1:5" ht="10.5">
      <c r="A225" s="45"/>
      <c r="B225" s="45"/>
      <c r="C225" s="46"/>
      <c r="D225" s="45"/>
      <c r="E225" s="45"/>
    </row>
    <row r="226" spans="1:5" ht="10.5">
      <c r="A226" s="45"/>
      <c r="B226" s="45"/>
      <c r="C226" s="46"/>
      <c r="D226" s="45"/>
      <c r="E226" s="45"/>
    </row>
    <row r="227" spans="1:5" ht="10.5">
      <c r="A227" s="45"/>
      <c r="B227" s="45"/>
      <c r="C227" s="46"/>
      <c r="D227" s="45"/>
      <c r="E227" s="45"/>
    </row>
    <row r="228" spans="1:5" ht="10.5">
      <c r="A228" s="45"/>
      <c r="B228" s="45"/>
      <c r="C228" s="46"/>
      <c r="D228" s="45"/>
      <c r="E228" s="45"/>
    </row>
    <row r="229" spans="1:5" ht="10.5">
      <c r="A229" s="45"/>
      <c r="B229" s="45"/>
      <c r="C229" s="48"/>
      <c r="D229" s="45"/>
      <c r="E229" s="45"/>
    </row>
    <row r="230" spans="1:5" ht="10.5">
      <c r="A230" s="45"/>
      <c r="B230" s="45"/>
      <c r="C230" s="48"/>
      <c r="D230" s="45"/>
      <c r="E230" s="45"/>
    </row>
    <row r="231" spans="1:5" ht="10.5">
      <c r="A231" s="45"/>
      <c r="B231" s="45"/>
      <c r="C231" s="46"/>
      <c r="D231" s="45"/>
      <c r="E231" s="45"/>
    </row>
    <row r="232" spans="1:5" ht="10.5">
      <c r="A232" s="45"/>
      <c r="B232" s="45"/>
      <c r="C232" s="46"/>
      <c r="D232" s="45"/>
      <c r="E232" s="45"/>
    </row>
    <row r="233" spans="1:5" ht="10.5">
      <c r="A233" s="45"/>
      <c r="B233" s="45"/>
      <c r="C233" s="46"/>
      <c r="D233" s="45"/>
      <c r="E233" s="45"/>
    </row>
    <row r="234" spans="1:5" ht="10.5">
      <c r="A234" s="45"/>
      <c r="B234" s="45"/>
      <c r="C234" s="46"/>
      <c r="D234" s="45"/>
      <c r="E234" s="45"/>
    </row>
    <row r="235" spans="1:5" ht="10.5">
      <c r="A235" s="45"/>
      <c r="B235" s="45"/>
      <c r="C235" s="46"/>
      <c r="D235" s="45"/>
      <c r="E235" s="45"/>
    </row>
    <row r="236" spans="1:5" ht="10.5">
      <c r="A236" s="45"/>
      <c r="B236" s="45"/>
      <c r="C236" s="46"/>
      <c r="D236" s="45"/>
      <c r="E236" s="45"/>
    </row>
    <row r="237" spans="1:5" ht="10.5">
      <c r="A237" s="45"/>
      <c r="B237" s="45"/>
      <c r="C237" s="46"/>
      <c r="D237" s="45"/>
      <c r="E237" s="45"/>
    </row>
    <row r="238" spans="1:5" ht="10.5">
      <c r="A238" s="45"/>
      <c r="B238" s="45"/>
      <c r="C238" s="46"/>
      <c r="D238" s="45"/>
      <c r="E238" s="45"/>
    </row>
    <row r="239" spans="1:5" ht="10.5">
      <c r="A239" s="45"/>
      <c r="B239" s="45"/>
      <c r="C239" s="46"/>
      <c r="D239" s="45"/>
      <c r="E239" s="45"/>
    </row>
    <row r="240" spans="1:5" ht="10.5">
      <c r="A240" s="45"/>
      <c r="B240" s="45"/>
      <c r="C240" s="46"/>
      <c r="D240" s="45"/>
      <c r="E240" s="45"/>
    </row>
    <row r="241" spans="1:5" ht="10.5">
      <c r="A241" s="45"/>
      <c r="B241" s="45"/>
      <c r="C241" s="48"/>
      <c r="D241" s="45"/>
      <c r="E241" s="45"/>
    </row>
    <row r="242" spans="1:5" ht="10.5">
      <c r="A242" s="45"/>
      <c r="B242" s="45"/>
      <c r="C242" s="48"/>
      <c r="D242" s="45"/>
      <c r="E242" s="45"/>
    </row>
    <row r="243" spans="1:5" ht="10.5">
      <c r="A243" s="45"/>
      <c r="B243" s="45"/>
      <c r="C243" s="48"/>
      <c r="D243" s="45"/>
      <c r="E243" s="45"/>
    </row>
    <row r="244" spans="1:5" ht="10.5">
      <c r="A244" s="45"/>
      <c r="B244" s="45"/>
      <c r="C244" s="46"/>
      <c r="D244" s="45"/>
      <c r="E244" s="45"/>
    </row>
    <row r="245" spans="1:5" ht="10.5">
      <c r="A245" s="45"/>
      <c r="B245" s="45"/>
      <c r="C245" s="46"/>
      <c r="D245" s="45"/>
      <c r="E245" s="45"/>
    </row>
    <row r="246" spans="1:5" ht="10.5">
      <c r="A246" s="45"/>
      <c r="B246" s="45"/>
      <c r="C246" s="46"/>
      <c r="D246" s="45"/>
      <c r="E246" s="45"/>
    </row>
    <row r="247" spans="1:5" ht="10.5">
      <c r="A247" s="45"/>
      <c r="B247" s="45"/>
      <c r="C247" s="46"/>
      <c r="D247" s="45"/>
      <c r="E247" s="45"/>
    </row>
    <row r="248" spans="1:5" ht="10.5">
      <c r="A248" s="45"/>
      <c r="B248" s="45"/>
      <c r="C248" s="46"/>
      <c r="D248" s="45"/>
      <c r="E248" s="45"/>
    </row>
    <row r="249" spans="1:5" ht="10.5">
      <c r="A249" s="45"/>
      <c r="B249" s="45"/>
      <c r="C249" s="46"/>
      <c r="D249" s="45"/>
      <c r="E249" s="45"/>
    </row>
    <row r="250" spans="1:5" ht="10.5">
      <c r="A250" s="45"/>
      <c r="B250" s="45"/>
      <c r="C250" s="46"/>
      <c r="D250" s="45"/>
      <c r="E250" s="45"/>
    </row>
    <row r="251" spans="1:5" ht="10.5">
      <c r="A251" s="45"/>
      <c r="B251" s="45"/>
      <c r="C251" s="46"/>
      <c r="D251" s="45"/>
      <c r="E251" s="45"/>
    </row>
    <row r="252" spans="1:5" ht="10.5">
      <c r="A252" s="45"/>
      <c r="B252" s="45"/>
      <c r="C252" s="46"/>
      <c r="D252" s="45"/>
      <c r="E252" s="45"/>
    </row>
    <row r="253" spans="1:5" ht="10.5">
      <c r="A253" s="45"/>
      <c r="B253" s="45"/>
      <c r="C253" s="46"/>
      <c r="D253" s="45"/>
      <c r="E253" s="45"/>
    </row>
    <row r="254" spans="1:5" ht="10.5">
      <c r="A254" s="45"/>
      <c r="B254" s="45"/>
      <c r="C254" s="46"/>
      <c r="D254" s="45"/>
      <c r="E254" s="45"/>
    </row>
    <row r="255" spans="1:5" ht="10.5">
      <c r="A255" s="45"/>
      <c r="B255" s="45"/>
      <c r="C255" s="46"/>
      <c r="D255" s="45"/>
      <c r="E255" s="45"/>
    </row>
    <row r="256" spans="1:5" ht="10.5">
      <c r="A256" s="45"/>
      <c r="B256" s="45"/>
      <c r="C256" s="46"/>
      <c r="D256" s="45"/>
      <c r="E256" s="45"/>
    </row>
    <row r="257" spans="1:5" ht="10.5">
      <c r="A257" s="45"/>
      <c r="B257" s="45"/>
      <c r="C257" s="46"/>
      <c r="D257" s="45"/>
      <c r="E257" s="45"/>
    </row>
    <row r="258" spans="1:5" ht="10.5">
      <c r="A258" s="45"/>
      <c r="B258" s="45"/>
      <c r="C258" s="46"/>
      <c r="D258" s="45"/>
      <c r="E258" s="45"/>
    </row>
    <row r="259" spans="1:5" ht="10.5">
      <c r="A259" s="45"/>
      <c r="B259" s="45"/>
      <c r="C259" s="46"/>
      <c r="D259" s="45"/>
      <c r="E259" s="45"/>
    </row>
    <row r="260" spans="1:5" ht="10.5">
      <c r="A260" s="45"/>
      <c r="B260" s="45"/>
      <c r="C260" s="46"/>
      <c r="D260" s="45"/>
      <c r="E260" s="45"/>
    </row>
    <row r="261" spans="1:5" ht="10.5">
      <c r="A261" s="45"/>
      <c r="B261" s="45"/>
      <c r="C261" s="46"/>
      <c r="D261" s="45"/>
      <c r="E261" s="45"/>
    </row>
    <row r="262" spans="1:5" ht="10.5">
      <c r="A262" s="45"/>
      <c r="B262" s="45"/>
      <c r="C262" s="46"/>
      <c r="D262" s="45"/>
      <c r="E262" s="45"/>
    </row>
    <row r="263" spans="1:5" ht="10.5">
      <c r="A263" s="45"/>
      <c r="B263" s="45"/>
      <c r="C263" s="45"/>
      <c r="D263" s="45"/>
      <c r="E263" s="45"/>
    </row>
    <row r="264" spans="1:5" ht="10.5">
      <c r="A264" s="45"/>
      <c r="B264" s="45"/>
      <c r="C264" s="45"/>
      <c r="D264" s="45"/>
      <c r="E264" s="45"/>
    </row>
    <row r="265" spans="1:5" ht="10.5">
      <c r="A265" s="45"/>
      <c r="B265" s="45"/>
      <c r="C265" s="45"/>
      <c r="D265" s="45"/>
      <c r="E265" s="45"/>
    </row>
    <row r="266" spans="1:5" ht="10.5">
      <c r="A266" s="45"/>
      <c r="B266" s="45"/>
      <c r="C266" s="45"/>
      <c r="D266" s="45"/>
      <c r="E266" s="45"/>
    </row>
    <row r="267" spans="1:5" ht="10.5">
      <c r="A267" s="45"/>
      <c r="B267" s="45"/>
      <c r="C267" s="45"/>
      <c r="D267" s="45"/>
      <c r="E267" s="45"/>
    </row>
  </sheetData>
  <sheetProtection/>
  <mergeCells count="2">
    <mergeCell ref="B1:D1"/>
    <mergeCell ref="B2:C2"/>
  </mergeCells>
  <hyperlinks>
    <hyperlink ref="B2:C2" location="'Отчет о фин. деят.'!A1" display="Перейти к заполнению формы "/>
  </hyperlink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2018-01-17T13:09:04Z</cp:lastPrinted>
  <dcterms:created xsi:type="dcterms:W3CDTF">2003-10-18T11:05:50Z</dcterms:created>
  <dcterms:modified xsi:type="dcterms:W3CDTF">2021-03-17T09:26:18Z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